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166327EC-BC09-4DF2-AE5A-0CD10F000BAB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1-2026" sheetId="2" r:id="rId1"/>
    <sheet name="P2-2026" sheetId="9" r:id="rId2"/>
    <sheet name="P3-2026" sheetId="10" r:id="rId3"/>
  </sheets>
  <definedNames>
    <definedName name="_xlnm.Print_Area" localSheetId="0">'P1-2026'!$A$1:$K$58</definedName>
    <definedName name="_xlnm.Print_Area" localSheetId="1">'P2-2026'!$A$1:$K$58</definedName>
    <definedName name="_xlnm.Print_Area" localSheetId="2">'P3-2026'!$A$1:$K$58</definedName>
  </definedNames>
  <calcPr calcId="191029"/>
</workbook>
</file>

<file path=xl/calcChain.xml><?xml version="1.0" encoding="utf-8"?>
<calcChain xmlns="http://schemas.openxmlformats.org/spreadsheetml/2006/main">
  <c r="D50" i="10" l="1"/>
  <c r="F38" i="10"/>
  <c r="E38" i="10"/>
  <c r="D38" i="10"/>
  <c r="D48" i="10" s="1"/>
  <c r="C38" i="10"/>
  <c r="J37" i="10"/>
  <c r="I37" i="10"/>
  <c r="H37" i="10"/>
  <c r="G37" i="10"/>
  <c r="J36" i="10"/>
  <c r="I36" i="10"/>
  <c r="H36" i="10"/>
  <c r="G36" i="10"/>
  <c r="J35" i="10"/>
  <c r="I35" i="10"/>
  <c r="H35" i="10"/>
  <c r="G35" i="10"/>
  <c r="J34" i="10"/>
  <c r="I34" i="10"/>
  <c r="H34" i="10"/>
  <c r="K34" i="10" s="1"/>
  <c r="G34" i="10"/>
  <c r="K33" i="10"/>
  <c r="J33" i="10"/>
  <c r="I33" i="10"/>
  <c r="H33" i="10"/>
  <c r="G33" i="10"/>
  <c r="J32" i="10"/>
  <c r="I32" i="10"/>
  <c r="H32" i="10"/>
  <c r="G32" i="10"/>
  <c r="K31" i="10"/>
  <c r="J31" i="10"/>
  <c r="I31" i="10"/>
  <c r="H31" i="10"/>
  <c r="G31" i="10"/>
  <c r="J30" i="10"/>
  <c r="I30" i="10"/>
  <c r="H30" i="10"/>
  <c r="K30" i="10" s="1"/>
  <c r="G30" i="10"/>
  <c r="J29" i="10"/>
  <c r="I29" i="10"/>
  <c r="H29" i="10"/>
  <c r="G29" i="10"/>
  <c r="J28" i="10"/>
  <c r="I28" i="10"/>
  <c r="H28" i="10"/>
  <c r="G28" i="10"/>
  <c r="J27" i="10"/>
  <c r="I27" i="10"/>
  <c r="H27" i="10"/>
  <c r="G27" i="10"/>
  <c r="K26" i="10"/>
  <c r="J26" i="10"/>
  <c r="I26" i="10"/>
  <c r="H26" i="10"/>
  <c r="G26" i="10"/>
  <c r="J25" i="10"/>
  <c r="I25" i="10"/>
  <c r="H25" i="10"/>
  <c r="K25" i="10" s="1"/>
  <c r="G25" i="10"/>
  <c r="J24" i="10"/>
  <c r="I24" i="10"/>
  <c r="H24" i="10"/>
  <c r="G24" i="10"/>
  <c r="J23" i="10"/>
  <c r="I23" i="10"/>
  <c r="H23" i="10"/>
  <c r="K23" i="10" s="1"/>
  <c r="G23" i="10"/>
  <c r="J22" i="10"/>
  <c r="I22" i="10"/>
  <c r="H22" i="10"/>
  <c r="K22" i="10" s="1"/>
  <c r="G22" i="10"/>
  <c r="J21" i="10"/>
  <c r="I21" i="10"/>
  <c r="H21" i="10"/>
  <c r="G21" i="10"/>
  <c r="J20" i="10"/>
  <c r="I20" i="10"/>
  <c r="H20" i="10"/>
  <c r="G20" i="10"/>
  <c r="J19" i="10"/>
  <c r="I19" i="10"/>
  <c r="H19" i="10"/>
  <c r="G19" i="10"/>
  <c r="J18" i="10"/>
  <c r="I18" i="10"/>
  <c r="H18" i="10"/>
  <c r="K18" i="10" s="1"/>
  <c r="G18" i="10"/>
  <c r="J17" i="10"/>
  <c r="I17" i="10"/>
  <c r="H17" i="10"/>
  <c r="K17" i="10" s="1"/>
  <c r="G17" i="10"/>
  <c r="J16" i="10"/>
  <c r="I16" i="10"/>
  <c r="H16" i="10"/>
  <c r="G16" i="10"/>
  <c r="J15" i="10"/>
  <c r="I15" i="10"/>
  <c r="H15" i="10"/>
  <c r="K15" i="10" s="1"/>
  <c r="G15" i="10"/>
  <c r="J14" i="10"/>
  <c r="I14" i="10"/>
  <c r="H14" i="10"/>
  <c r="K14" i="10" s="1"/>
  <c r="G14" i="10"/>
  <c r="J13" i="10"/>
  <c r="I13" i="10"/>
  <c r="H13" i="10"/>
  <c r="G13" i="10"/>
  <c r="J12" i="10"/>
  <c r="I12" i="10"/>
  <c r="H12" i="10"/>
  <c r="G12" i="10"/>
  <c r="J11" i="10"/>
  <c r="J38" i="10" s="1"/>
  <c r="D46" i="10" s="1"/>
  <c r="I11" i="10"/>
  <c r="I38" i="10" s="1"/>
  <c r="D44" i="10" s="1"/>
  <c r="H11" i="10"/>
  <c r="G11" i="10"/>
  <c r="K10" i="10"/>
  <c r="J10" i="10"/>
  <c r="I10" i="10"/>
  <c r="H10" i="10"/>
  <c r="G10" i="10"/>
  <c r="D48" i="9"/>
  <c r="F38" i="9"/>
  <c r="E38" i="9"/>
  <c r="D50" i="9" s="1"/>
  <c r="D38" i="9"/>
  <c r="C38" i="9"/>
  <c r="K37" i="9"/>
  <c r="J37" i="9"/>
  <c r="I37" i="9"/>
  <c r="H37" i="9"/>
  <c r="G37" i="9"/>
  <c r="K36" i="9"/>
  <c r="J36" i="9"/>
  <c r="I36" i="9"/>
  <c r="H36" i="9"/>
  <c r="G36" i="9"/>
  <c r="J35" i="9"/>
  <c r="I35" i="9"/>
  <c r="K35" i="9" s="1"/>
  <c r="H35" i="9"/>
  <c r="G35" i="9"/>
  <c r="J34" i="9"/>
  <c r="I34" i="9"/>
  <c r="K34" i="9" s="1"/>
  <c r="H34" i="9"/>
  <c r="G34" i="9"/>
  <c r="K33" i="9"/>
  <c r="J33" i="9"/>
  <c r="I33" i="9"/>
  <c r="H33" i="9"/>
  <c r="G33" i="9"/>
  <c r="K32" i="9"/>
  <c r="J32" i="9"/>
  <c r="I32" i="9"/>
  <c r="H32" i="9"/>
  <c r="G32" i="9"/>
  <c r="J31" i="9"/>
  <c r="I31" i="9"/>
  <c r="K31" i="9" s="1"/>
  <c r="H31" i="9"/>
  <c r="G31" i="9"/>
  <c r="J30" i="9"/>
  <c r="I30" i="9"/>
  <c r="K30" i="9" s="1"/>
  <c r="H30" i="9"/>
  <c r="G30" i="9"/>
  <c r="K29" i="9"/>
  <c r="J29" i="9"/>
  <c r="I29" i="9"/>
  <c r="H29" i="9"/>
  <c r="G29" i="9"/>
  <c r="K28" i="9"/>
  <c r="J28" i="9"/>
  <c r="I28" i="9"/>
  <c r="H28" i="9"/>
  <c r="G28" i="9"/>
  <c r="J27" i="9"/>
  <c r="I27" i="9"/>
  <c r="K27" i="9" s="1"/>
  <c r="H27" i="9"/>
  <c r="G27" i="9"/>
  <c r="J26" i="9"/>
  <c r="I26" i="9"/>
  <c r="K26" i="9" s="1"/>
  <c r="H26" i="9"/>
  <c r="G26" i="9"/>
  <c r="K25" i="9"/>
  <c r="J25" i="9"/>
  <c r="I25" i="9"/>
  <c r="H25" i="9"/>
  <c r="G25" i="9"/>
  <c r="K24" i="9"/>
  <c r="J24" i="9"/>
  <c r="I24" i="9"/>
  <c r="H24" i="9"/>
  <c r="G24" i="9"/>
  <c r="J23" i="9"/>
  <c r="I23" i="9"/>
  <c r="K23" i="9" s="1"/>
  <c r="H23" i="9"/>
  <c r="G23" i="9"/>
  <c r="J22" i="9"/>
  <c r="I22" i="9"/>
  <c r="K22" i="9" s="1"/>
  <c r="H22" i="9"/>
  <c r="G22" i="9"/>
  <c r="K21" i="9"/>
  <c r="J21" i="9"/>
  <c r="I21" i="9"/>
  <c r="H21" i="9"/>
  <c r="G21" i="9"/>
  <c r="K20" i="9"/>
  <c r="J20" i="9"/>
  <c r="I20" i="9"/>
  <c r="H20" i="9"/>
  <c r="G20" i="9"/>
  <c r="J19" i="9"/>
  <c r="I19" i="9"/>
  <c r="K19" i="9" s="1"/>
  <c r="H19" i="9"/>
  <c r="G19" i="9"/>
  <c r="J18" i="9"/>
  <c r="I18" i="9"/>
  <c r="K18" i="9" s="1"/>
  <c r="H18" i="9"/>
  <c r="G18" i="9"/>
  <c r="K17" i="9"/>
  <c r="J17" i="9"/>
  <c r="I17" i="9"/>
  <c r="H17" i="9"/>
  <c r="G17" i="9"/>
  <c r="K16" i="9"/>
  <c r="J16" i="9"/>
  <c r="I16" i="9"/>
  <c r="H16" i="9"/>
  <c r="G16" i="9"/>
  <c r="J15" i="9"/>
  <c r="I15" i="9"/>
  <c r="K15" i="9" s="1"/>
  <c r="H15" i="9"/>
  <c r="G15" i="9"/>
  <c r="J14" i="9"/>
  <c r="I14" i="9"/>
  <c r="K14" i="9" s="1"/>
  <c r="H14" i="9"/>
  <c r="G14" i="9"/>
  <c r="K13" i="9"/>
  <c r="J13" i="9"/>
  <c r="J38" i="9" s="1"/>
  <c r="D46" i="9" s="1"/>
  <c r="I13" i="9"/>
  <c r="H13" i="9"/>
  <c r="G13" i="9"/>
  <c r="K12" i="9"/>
  <c r="J12" i="9"/>
  <c r="I12" i="9"/>
  <c r="H12" i="9"/>
  <c r="G12" i="9"/>
  <c r="J11" i="9"/>
  <c r="I11" i="9"/>
  <c r="I38" i="9" s="1"/>
  <c r="D44" i="9" s="1"/>
  <c r="H11" i="9"/>
  <c r="G11" i="9"/>
  <c r="G38" i="9" s="1"/>
  <c r="J10" i="9"/>
  <c r="I10" i="9"/>
  <c r="K10" i="9" s="1"/>
  <c r="H10" i="9"/>
  <c r="G10" i="9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K13" i="2"/>
  <c r="K21" i="2"/>
  <c r="K23" i="2"/>
  <c r="K29" i="2"/>
  <c r="K37" i="2"/>
  <c r="H11" i="2"/>
  <c r="H12" i="2"/>
  <c r="H13" i="2"/>
  <c r="H14" i="2"/>
  <c r="H15" i="2"/>
  <c r="K15" i="2" s="1"/>
  <c r="H16" i="2"/>
  <c r="K16" i="2" s="1"/>
  <c r="H17" i="2"/>
  <c r="K17" i="2" s="1"/>
  <c r="H18" i="2"/>
  <c r="H19" i="2"/>
  <c r="H20" i="2"/>
  <c r="H21" i="2"/>
  <c r="H22" i="2"/>
  <c r="H23" i="2"/>
  <c r="H24" i="2"/>
  <c r="K24" i="2" s="1"/>
  <c r="H25" i="2"/>
  <c r="K25" i="2" s="1"/>
  <c r="H26" i="2"/>
  <c r="H27" i="2"/>
  <c r="H28" i="2"/>
  <c r="H29" i="2"/>
  <c r="H30" i="2"/>
  <c r="H31" i="2"/>
  <c r="K31" i="2" s="1"/>
  <c r="H32" i="2"/>
  <c r="K32" i="2" s="1"/>
  <c r="H33" i="2"/>
  <c r="K33" i="2" s="1"/>
  <c r="H34" i="2"/>
  <c r="H35" i="2"/>
  <c r="H36" i="2"/>
  <c r="H37" i="2"/>
  <c r="H10" i="2"/>
  <c r="K10" i="2" s="1"/>
  <c r="K32" i="10" l="1"/>
  <c r="K12" i="10"/>
  <c r="K19" i="10"/>
  <c r="K37" i="10"/>
  <c r="K13" i="10"/>
  <c r="K20" i="10"/>
  <c r="K27" i="10"/>
  <c r="K29" i="10"/>
  <c r="K36" i="10"/>
  <c r="K21" i="10"/>
  <c r="K28" i="10"/>
  <c r="K35" i="10"/>
  <c r="K16" i="10"/>
  <c r="K24" i="10"/>
  <c r="G38" i="10"/>
  <c r="K11" i="10"/>
  <c r="K11" i="9"/>
  <c r="K38" i="9" s="1"/>
  <c r="D52" i="9" s="1"/>
  <c r="K35" i="2"/>
  <c r="K27" i="2"/>
  <c r="K19" i="2"/>
  <c r="K11" i="2"/>
  <c r="K34" i="2"/>
  <c r="K26" i="2"/>
  <c r="K18" i="2"/>
  <c r="K30" i="2"/>
  <c r="K22" i="2"/>
  <c r="K14" i="2"/>
  <c r="K36" i="2"/>
  <c r="K28" i="2"/>
  <c r="K20" i="2"/>
  <c r="K12" i="2"/>
  <c r="K38" i="10" l="1"/>
  <c r="D52" i="10" s="1"/>
  <c r="I10" i="2"/>
  <c r="J10" i="2"/>
  <c r="C38" i="2"/>
  <c r="E38" i="2"/>
  <c r="D50" i="2" s="1"/>
  <c r="F38" i="2"/>
  <c r="D38" i="2"/>
  <c r="D48" i="2" s="1"/>
  <c r="G10" i="2"/>
  <c r="J38" i="2" l="1"/>
  <c r="D46" i="2" s="1"/>
  <c r="I38" i="2"/>
  <c r="D44" i="2" s="1"/>
  <c r="G38" i="2"/>
  <c r="K38" i="2" l="1"/>
  <c r="D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Vialle</author>
    <author>Utilisateur Windows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Mettre le taux applicable  pour lancer le calcul :
meublé 1* = 0,88 €   -  meublé 2* = 0,94 €
meublé 3* = 1,21 €   - meublé 4* et 5* = 1,49 €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Vialle</author>
    <author>Utilisateur Windows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Mettre le taux applicable  pour lancer le calcul :
meublé 1* = 0,88 €   -  meublé 2* = 0,94 €
meublé 3* = 1,21 €   - meublé 4* et 5* = 1,49 €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Vialle</author>
    <author>Utilisateur Windows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Mettre le taux applicable  pour lancer le calcul :
meublé 1* = 0,88 €   -  meublé 2* = 0,94 €
meublé 3* = 1,21 €   - meublé 4* et 5* = 1,49 €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<sst xmlns="http://schemas.openxmlformats.org/spreadsheetml/2006/main" count="99" uniqueCount="40">
  <si>
    <t>Taux de taxe :</t>
  </si>
  <si>
    <t>Etablissement :</t>
  </si>
  <si>
    <t xml:space="preserve">Classement : </t>
  </si>
  <si>
    <t>TAXE DE SEJOUR MASSIF DU SANCY</t>
  </si>
  <si>
    <t>accompagné d'un règlement global établi par le logeur à l'ordre de Régie taxe de séjour CC du Sancy</t>
  </si>
  <si>
    <t>Début séjour</t>
  </si>
  <si>
    <t>Fin séjour</t>
  </si>
  <si>
    <t>Durée du séjour (nombre de nuits)</t>
  </si>
  <si>
    <t>Nombre d'occupants</t>
  </si>
  <si>
    <t>Nombre total de nuitées louées</t>
  </si>
  <si>
    <t>Collecte par l'hébergeur</t>
  </si>
  <si>
    <t>Nombre de nuitées assujétties</t>
  </si>
  <si>
    <t xml:space="preserve">Nombre total de nuitées louées à des personnes assujetties </t>
  </si>
  <si>
    <t>Nombre de nuitées exonérées</t>
  </si>
  <si>
    <t>Nombre total de nuitées louées à des personnes exonérées</t>
  </si>
  <si>
    <t>Nombre total de personnes logées</t>
  </si>
  <si>
    <t>Nombre d'assujettis</t>
  </si>
  <si>
    <t>Nombre total de personnes assujetties (non exonérées)</t>
  </si>
  <si>
    <t>Nombre de nuitées exonérées (mineurs)</t>
  </si>
  <si>
    <t>Synthèse pour votre déclaration en ligne mai à août</t>
  </si>
  <si>
    <t xml:space="preserve">REGISTRE DU LOGEUR à insérer à votre déclaration en ligne ou à retourner à l'Office de Tourisme du Sancy - 4 Bd Mirabeau - 63240 LE MONT-DORE </t>
  </si>
  <si>
    <t>Taxe de séjour collectée sur la période (taxe additionnelle incluse)</t>
  </si>
  <si>
    <t xml:space="preserve">Synthèse pour votre déclaration en ligne janvier à avril </t>
  </si>
  <si>
    <t>Nombre de personnes mineures</t>
  </si>
  <si>
    <t>Nombre de personnes majeures</t>
  </si>
  <si>
    <t>TOTAL taxe de séjour collectée</t>
  </si>
  <si>
    <t>Nombre de nuitées assujetties (majeurs)</t>
  </si>
  <si>
    <t>XX *</t>
  </si>
  <si>
    <t>Taux de taxe</t>
  </si>
  <si>
    <t>Nombre d'occupants (majeurs et mineurs)</t>
  </si>
  <si>
    <r>
      <t>Vous devez remplir les cases blanches - Les zones grisées se calculent automatiquement   ATTENTION A BIEN REMPLIR CI-DESSUS</t>
    </r>
    <r>
      <rPr>
        <b/>
        <sz val="10"/>
        <rFont val="Arial"/>
        <family val="2"/>
      </rPr>
      <t xml:space="preserve"> LE NOM DE VOTRE ETABLISSEMENT OU LOGEMENT</t>
    </r>
    <r>
      <rPr>
        <sz val="10"/>
        <rFont val="Arial"/>
        <family val="2"/>
      </rPr>
      <t xml:space="preserve"> AINSI QUE LE </t>
    </r>
    <r>
      <rPr>
        <b/>
        <sz val="10"/>
        <rFont val="Arial"/>
        <family val="2"/>
      </rPr>
      <t xml:space="preserve">CLASSEMENT </t>
    </r>
    <r>
      <rPr>
        <sz val="10"/>
        <rFont val="Arial"/>
        <family val="2"/>
      </rPr>
      <t>DE VOTRE HEBERGEMENT AINSI QUE LE TAUX DE TAXE TOTAL (taxe additionnelle départementale incluse)</t>
    </r>
  </si>
  <si>
    <t>Compléter les cases ci-contre ---&gt;</t>
  </si>
  <si>
    <t>Synthèse pour votre déclaration en ligne septembre à octobre</t>
  </si>
  <si>
    <t>X *</t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</si>
  <si>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07/02/2026</t>
    </r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</si>
  <si>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02/05/2026</t>
    </r>
  </si>
  <si>
    <t>Exemple 05/09/2026</t>
  </si>
  <si>
    <t>Bordereau période 1-2026 - 2026 janvier à avril : séjours du 03/01/2026 au 01/05/2026  à verser le 15/05/2026</t>
  </si>
  <si>
    <t>Bordereau période 2-2026 - 2026 mai à août : séjours du 02/05/2026 au 28/08/2026  à verser le 15/09/2026</t>
  </si>
  <si>
    <t>Bordereau période 3-2026 - 2026 septembre à décembre : séjours du 29/08/2026 au 01/01/2027  à verser le 15/01/2027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</si>
</sst>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_-* #,##0.00\ [$€-40C]_-;\-* #,##0.00\ [$€-40C]_-;_-* &quot;-&quot;??\ [$€-40C]_-;_-@_-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mic Sans MS"/>
      <family val="4"/>
    </font>
    <font>
      <sz val="10"/>
      <color indexed="10"/>
      <name val="Comic Sans MS"/>
      <family val="4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i/>
      <sz val="10"/>
      <color theme="6" tint="-0.249977111117893"/>
      <name val="Arial"/>
      <family val="2"/>
    </font>
    <font>
      <i/>
      <sz val="8"/>
      <color theme="6" tint="-0.249977111117893"/>
      <name val="Arial"/>
      <family val="2"/>
    </font>
    <font>
      <b/>
      <sz val="12"/>
      <color rgb="FF00B05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/>
    </xf>
    <xf numFmtId="165" fontId="9" fillId="4" borderId="6" xfId="0" applyNumberFormat="1" applyFont="1" applyFill="1" applyBorder="1" applyProtection="1"/>
    <xf numFmtId="0" fontId="4" fillId="4" borderId="6" xfId="0" applyFont="1" applyFill="1" applyBorder="1" applyAlignment="1" applyProtection="1">
      <alignment horizontal="center"/>
    </xf>
    <xf numFmtId="0" fontId="9" fillId="4" borderId="6" xfId="0" applyNumberFormat="1" applyFont="1" applyFill="1" applyBorder="1" applyAlignment="1" applyProtection="1">
      <alignment horizontal="center"/>
    </xf>
    <xf numFmtId="1" fontId="9" fillId="4" borderId="6" xfId="0" applyNumberFormat="1" applyFont="1" applyFill="1" applyBorder="1" applyAlignment="1" applyProtection="1">
      <alignment horizontal="center"/>
    </xf>
    <xf numFmtId="14" fontId="1" fillId="0" borderId="2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2" fillId="4" borderId="0" xfId="0" applyFont="1" applyFill="1" applyBorder="1" applyAlignment="1" applyProtection="1">
      <alignment horizontal="center"/>
    </xf>
    <xf numFmtId="165" fontId="12" fillId="4" borderId="0" xfId="0" applyNumberFormat="1" applyFont="1" applyFill="1" applyBorder="1" applyProtection="1"/>
    <xf numFmtId="0" fontId="12" fillId="4" borderId="0" xfId="0" applyNumberFormat="1" applyFont="1" applyFill="1" applyBorder="1" applyAlignment="1" applyProtection="1">
      <alignment horizontal="center"/>
    </xf>
    <xf numFmtId="165" fontId="12" fillId="2" borderId="4" xfId="0" applyNumberFormat="1" applyFont="1" applyFill="1" applyBorder="1" applyProtection="1"/>
    <xf numFmtId="164" fontId="9" fillId="4" borderId="7" xfId="0" applyNumberFormat="1" applyFont="1" applyFill="1" applyBorder="1" applyAlignment="1" applyProtection="1">
      <alignment horizontal="right"/>
    </xf>
    <xf numFmtId="0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Protection="1">
      <protection locked="0"/>
    </xf>
    <xf numFmtId="14" fontId="12" fillId="0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10" fillId="0" borderId="0" xfId="0" applyFont="1" applyProtection="1">
      <protection locked="0"/>
    </xf>
    <xf numFmtId="2" fontId="10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1" fillId="3" borderId="0" xfId="0" applyFont="1" applyFill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8" fontId="10" fillId="0" borderId="3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/>
    <xf numFmtId="0" fontId="1" fillId="3" borderId="15" xfId="0" applyFont="1" applyFill="1" applyBorder="1" applyAlignment="1" applyProtection="1"/>
    <xf numFmtId="1" fontId="1" fillId="3" borderId="14" xfId="0" applyNumberFormat="1" applyFont="1" applyFill="1" applyBorder="1" applyAlignment="1" applyProtection="1"/>
    <xf numFmtId="165" fontId="1" fillId="3" borderId="14" xfId="0" applyNumberFormat="1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vertical="center"/>
    </xf>
    <xf numFmtId="165" fontId="1" fillId="3" borderId="9" xfId="0" applyNumberFormat="1" applyFont="1" applyFill="1" applyBorder="1" applyAlignment="1" applyProtection="1">
      <alignment horizontal="left" vertical="center" wrapText="1"/>
      <protection locked="0"/>
    </xf>
    <xf numFmtId="165" fontId="1" fillId="3" borderId="8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="120" zoomScaleNormal="120" workbookViewId="0">
      <selection activeCell="A2" sqref="A2:K2"/>
    </sheetView>
  </sheetViews>
  <sheetFormatPr baseColWidth="10" defaultColWidth="11.44140625" defaultRowHeight="13.2" x14ac:dyDescent="0.25"/>
  <cols>
    <col min="1" max="1" width="16.5546875" style="43" customWidth="1"/>
    <col min="2" max="2" width="18.5546875" style="43" customWidth="1"/>
    <col min="3" max="3" width="18.33203125" style="43" customWidth="1"/>
    <col min="4" max="7" width="15.6640625" style="43" customWidth="1"/>
    <col min="8" max="8" width="15.6640625" style="50" customWidth="1"/>
    <col min="9" max="10" width="15.6640625" style="51" customWidth="1"/>
    <col min="11" max="11" width="15.6640625" style="43" customWidth="1"/>
    <col min="12" max="16384" width="11.44140625" style="43"/>
  </cols>
  <sheetData>
    <row r="1" spans="1:11" s="25" customFormat="1" ht="18" customHeight="1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25" customFormat="1" ht="18" customHeight="1" x14ac:dyDescent="0.25">
      <c r="A2" s="70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25" customFormat="1" ht="18" customHeight="1" x14ac:dyDescent="0.25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25" customFormat="1" ht="18" customHeight="1" thickBot="1" x14ac:dyDescent="0.3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s="29" customFormat="1" ht="21" customHeight="1" x14ac:dyDescent="0.25">
      <c r="A5" s="26" t="s">
        <v>1</v>
      </c>
      <c r="B5" s="65" t="s">
        <v>31</v>
      </c>
      <c r="C5" s="69"/>
      <c r="D5" s="69"/>
      <c r="E5" s="69"/>
      <c r="F5" s="69"/>
      <c r="G5" s="69"/>
      <c r="H5" s="69"/>
      <c r="I5" s="27"/>
      <c r="J5" s="27"/>
      <c r="K5" s="28"/>
    </row>
    <row r="6" spans="1:11" s="25" customFormat="1" ht="15" customHeight="1" x14ac:dyDescent="0.25">
      <c r="A6" s="30" t="s">
        <v>2</v>
      </c>
      <c r="B6" s="66"/>
      <c r="C6" s="57" t="s">
        <v>27</v>
      </c>
      <c r="D6" s="58"/>
      <c r="E6" s="58"/>
      <c r="F6" s="58"/>
      <c r="G6" s="31"/>
      <c r="H6" s="32"/>
      <c r="I6" s="32"/>
      <c r="J6" s="32"/>
      <c r="K6" s="33"/>
    </row>
    <row r="7" spans="1:11" s="25" customFormat="1" ht="13.8" thickBot="1" x14ac:dyDescent="0.3">
      <c r="A7" s="34" t="s">
        <v>0</v>
      </c>
      <c r="B7" s="67"/>
      <c r="C7" s="56">
        <v>1.21</v>
      </c>
      <c r="D7" s="35"/>
      <c r="E7" s="35"/>
      <c r="F7" s="35"/>
      <c r="G7" s="35"/>
      <c r="H7" s="36"/>
      <c r="I7" s="36"/>
      <c r="J7" s="36"/>
      <c r="K7" s="37"/>
    </row>
    <row r="8" spans="1:11" s="25" customFormat="1" ht="45.6" customHeight="1" thickBot="1" x14ac:dyDescent="0.3">
      <c r="A8" s="61" t="s">
        <v>30</v>
      </c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s="38" customFormat="1" ht="58.5" customHeight="1" thickBot="1" x14ac:dyDescent="0.3">
      <c r="A9" s="1" t="s">
        <v>5</v>
      </c>
      <c r="B9" s="2" t="s">
        <v>6</v>
      </c>
      <c r="C9" s="2" t="s">
        <v>7</v>
      </c>
      <c r="D9" s="2" t="s">
        <v>29</v>
      </c>
      <c r="E9" s="2" t="s">
        <v>24</v>
      </c>
      <c r="F9" s="2" t="s">
        <v>23</v>
      </c>
      <c r="G9" s="10" t="s">
        <v>9</v>
      </c>
      <c r="H9" s="11" t="s">
        <v>28</v>
      </c>
      <c r="I9" s="24" t="s">
        <v>26</v>
      </c>
      <c r="J9" s="24" t="s">
        <v>18</v>
      </c>
      <c r="K9" s="3" t="s">
        <v>25</v>
      </c>
    </row>
    <row r="10" spans="1:11" s="42" customFormat="1" ht="18" customHeight="1" x14ac:dyDescent="0.25">
      <c r="A10" s="39" t="s">
        <v>34</v>
      </c>
      <c r="B10" s="40">
        <v>46067</v>
      </c>
      <c r="C10" s="41">
        <v>7</v>
      </c>
      <c r="D10" s="41">
        <v>4</v>
      </c>
      <c r="E10" s="41">
        <v>2</v>
      </c>
      <c r="F10" s="41">
        <v>0</v>
      </c>
      <c r="G10" s="19">
        <f>+C10*D10</f>
        <v>28</v>
      </c>
      <c r="H10" s="20">
        <f>SUM($C$7)</f>
        <v>1.21</v>
      </c>
      <c r="I10" s="21">
        <f>SUM(E10*C10)</f>
        <v>14</v>
      </c>
      <c r="J10" s="21">
        <f>SUM(F10*C10)</f>
        <v>0</v>
      </c>
      <c r="K10" s="22">
        <f>+IFERROR(I10*H10,0)</f>
        <v>16.939999999999998</v>
      </c>
    </row>
    <row r="11" spans="1:11" ht="18" customHeight="1" x14ac:dyDescent="0.25">
      <c r="A11" s="5"/>
      <c r="B11" s="6"/>
      <c r="C11" s="4"/>
      <c r="D11" s="4"/>
      <c r="E11" s="4"/>
      <c r="F11" s="4"/>
      <c r="G11" s="19">
        <f t="shared" ref="G11:G37" si="0">+C11*D11</f>
        <v>0</v>
      </c>
      <c r="H11" s="20">
        <f t="shared" ref="H11:H37" si="1">SUM($C$7)</f>
        <v>1.21</v>
      </c>
      <c r="I11" s="21">
        <f t="shared" ref="I11:I37" si="2">SUM(E11*C11)</f>
        <v>0</v>
      </c>
      <c r="J11" s="21">
        <f t="shared" ref="J11:J37" si="3">SUM(F11*C11)</f>
        <v>0</v>
      </c>
      <c r="K11" s="22">
        <f t="shared" ref="K11:K37" si="4">+IFERROR(I11*H11,0)</f>
        <v>0</v>
      </c>
    </row>
    <row r="12" spans="1:11" ht="18" customHeight="1" x14ac:dyDescent="0.25">
      <c r="A12" s="5"/>
      <c r="B12" s="6"/>
      <c r="C12" s="4"/>
      <c r="D12" s="4"/>
      <c r="E12" s="4"/>
      <c r="F12" s="4"/>
      <c r="G12" s="19">
        <f t="shared" si="0"/>
        <v>0</v>
      </c>
      <c r="H12" s="20">
        <f t="shared" si="1"/>
        <v>1.21</v>
      </c>
      <c r="I12" s="21">
        <f t="shared" si="2"/>
        <v>0</v>
      </c>
      <c r="J12" s="21">
        <f t="shared" si="3"/>
        <v>0</v>
      </c>
      <c r="K12" s="22">
        <f t="shared" si="4"/>
        <v>0</v>
      </c>
    </row>
    <row r="13" spans="1:11" ht="18" customHeight="1" x14ac:dyDescent="0.25">
      <c r="A13" s="5"/>
      <c r="B13" s="6"/>
      <c r="C13" s="4"/>
      <c r="D13" s="4"/>
      <c r="E13" s="4"/>
      <c r="F13" s="4"/>
      <c r="G13" s="19">
        <f t="shared" si="0"/>
        <v>0</v>
      </c>
      <c r="H13" s="20">
        <f t="shared" si="1"/>
        <v>1.21</v>
      </c>
      <c r="I13" s="21">
        <f t="shared" si="2"/>
        <v>0</v>
      </c>
      <c r="J13" s="21">
        <f t="shared" si="3"/>
        <v>0</v>
      </c>
      <c r="K13" s="22">
        <f t="shared" si="4"/>
        <v>0</v>
      </c>
    </row>
    <row r="14" spans="1:11" ht="18" customHeight="1" x14ac:dyDescent="0.25">
      <c r="A14" s="5"/>
      <c r="B14" s="6"/>
      <c r="C14" s="4"/>
      <c r="D14" s="4"/>
      <c r="E14" s="4"/>
      <c r="F14" s="4"/>
      <c r="G14" s="19">
        <f t="shared" si="0"/>
        <v>0</v>
      </c>
      <c r="H14" s="20">
        <f t="shared" si="1"/>
        <v>1.21</v>
      </c>
      <c r="I14" s="21">
        <f t="shared" si="2"/>
        <v>0</v>
      </c>
      <c r="J14" s="21">
        <f t="shared" si="3"/>
        <v>0</v>
      </c>
      <c r="K14" s="22">
        <f t="shared" si="4"/>
        <v>0</v>
      </c>
    </row>
    <row r="15" spans="1:11" ht="18" customHeight="1" x14ac:dyDescent="0.25">
      <c r="A15" s="5"/>
      <c r="B15" s="6"/>
      <c r="C15" s="4"/>
      <c r="D15" s="4"/>
      <c r="E15" s="4"/>
      <c r="F15" s="4"/>
      <c r="G15" s="19">
        <f t="shared" si="0"/>
        <v>0</v>
      </c>
      <c r="H15" s="20">
        <f t="shared" si="1"/>
        <v>1.21</v>
      </c>
      <c r="I15" s="21">
        <f t="shared" si="2"/>
        <v>0</v>
      </c>
      <c r="J15" s="21">
        <f t="shared" si="3"/>
        <v>0</v>
      </c>
      <c r="K15" s="22">
        <f t="shared" si="4"/>
        <v>0</v>
      </c>
    </row>
    <row r="16" spans="1:11" ht="18" customHeight="1" x14ac:dyDescent="0.25">
      <c r="A16" s="5"/>
      <c r="B16" s="6"/>
      <c r="C16" s="4"/>
      <c r="D16" s="4"/>
      <c r="E16" s="4"/>
      <c r="F16" s="4"/>
      <c r="G16" s="19">
        <f t="shared" si="0"/>
        <v>0</v>
      </c>
      <c r="H16" s="20">
        <f t="shared" si="1"/>
        <v>1.21</v>
      </c>
      <c r="I16" s="21">
        <f t="shared" si="2"/>
        <v>0</v>
      </c>
      <c r="J16" s="21">
        <f t="shared" si="3"/>
        <v>0</v>
      </c>
      <c r="K16" s="22">
        <f t="shared" si="4"/>
        <v>0</v>
      </c>
    </row>
    <row r="17" spans="1:11" ht="18" customHeight="1" x14ac:dyDescent="0.25">
      <c r="A17" s="5"/>
      <c r="B17" s="6"/>
      <c r="C17" s="4"/>
      <c r="D17" s="4"/>
      <c r="E17" s="4"/>
      <c r="F17" s="4"/>
      <c r="G17" s="19">
        <f t="shared" si="0"/>
        <v>0</v>
      </c>
      <c r="H17" s="20">
        <f t="shared" si="1"/>
        <v>1.21</v>
      </c>
      <c r="I17" s="21">
        <f t="shared" si="2"/>
        <v>0</v>
      </c>
      <c r="J17" s="21">
        <f t="shared" si="3"/>
        <v>0</v>
      </c>
      <c r="K17" s="22">
        <f t="shared" si="4"/>
        <v>0</v>
      </c>
    </row>
    <row r="18" spans="1:11" ht="18" customHeight="1" x14ac:dyDescent="0.25">
      <c r="A18" s="5"/>
      <c r="B18" s="6"/>
      <c r="C18" s="4"/>
      <c r="D18" s="4"/>
      <c r="E18" s="4"/>
      <c r="F18" s="4"/>
      <c r="G18" s="19">
        <f t="shared" si="0"/>
        <v>0</v>
      </c>
      <c r="H18" s="20">
        <f t="shared" si="1"/>
        <v>1.21</v>
      </c>
      <c r="I18" s="21">
        <f t="shared" si="2"/>
        <v>0</v>
      </c>
      <c r="J18" s="21">
        <f t="shared" si="3"/>
        <v>0</v>
      </c>
      <c r="K18" s="22">
        <f t="shared" si="4"/>
        <v>0</v>
      </c>
    </row>
    <row r="19" spans="1:11" ht="18" customHeight="1" x14ac:dyDescent="0.25">
      <c r="A19" s="5"/>
      <c r="B19" s="6"/>
      <c r="C19" s="4"/>
      <c r="D19" s="4"/>
      <c r="E19" s="4"/>
      <c r="F19" s="4"/>
      <c r="G19" s="19">
        <f t="shared" si="0"/>
        <v>0</v>
      </c>
      <c r="H19" s="20">
        <f t="shared" si="1"/>
        <v>1.21</v>
      </c>
      <c r="I19" s="21">
        <f t="shared" si="2"/>
        <v>0</v>
      </c>
      <c r="J19" s="21">
        <f t="shared" si="3"/>
        <v>0</v>
      </c>
      <c r="K19" s="22">
        <f t="shared" si="4"/>
        <v>0</v>
      </c>
    </row>
    <row r="20" spans="1:11" ht="18" customHeight="1" x14ac:dyDescent="0.25">
      <c r="A20" s="5"/>
      <c r="B20" s="6"/>
      <c r="C20" s="4"/>
      <c r="D20" s="4"/>
      <c r="E20" s="4"/>
      <c r="F20" s="4"/>
      <c r="G20" s="19">
        <f t="shared" si="0"/>
        <v>0</v>
      </c>
      <c r="H20" s="20">
        <f t="shared" si="1"/>
        <v>1.21</v>
      </c>
      <c r="I20" s="21">
        <f t="shared" si="2"/>
        <v>0</v>
      </c>
      <c r="J20" s="21">
        <f t="shared" si="3"/>
        <v>0</v>
      </c>
      <c r="K20" s="22">
        <f t="shared" si="4"/>
        <v>0</v>
      </c>
    </row>
    <row r="21" spans="1:11" ht="18" customHeight="1" x14ac:dyDescent="0.25">
      <c r="A21" s="5"/>
      <c r="B21" s="6"/>
      <c r="C21" s="4"/>
      <c r="D21" s="4"/>
      <c r="E21" s="4"/>
      <c r="F21" s="4"/>
      <c r="G21" s="19">
        <f t="shared" si="0"/>
        <v>0</v>
      </c>
      <c r="H21" s="20">
        <f t="shared" si="1"/>
        <v>1.21</v>
      </c>
      <c r="I21" s="21">
        <f t="shared" si="2"/>
        <v>0</v>
      </c>
      <c r="J21" s="21">
        <f t="shared" si="3"/>
        <v>0</v>
      </c>
      <c r="K21" s="22">
        <f t="shared" si="4"/>
        <v>0</v>
      </c>
    </row>
    <row r="22" spans="1:11" ht="18" customHeight="1" x14ac:dyDescent="0.25">
      <c r="A22" s="5"/>
      <c r="B22" s="6"/>
      <c r="C22" s="4"/>
      <c r="D22" s="4"/>
      <c r="E22" s="4"/>
      <c r="F22" s="4"/>
      <c r="G22" s="19">
        <f t="shared" si="0"/>
        <v>0</v>
      </c>
      <c r="H22" s="20">
        <f t="shared" si="1"/>
        <v>1.21</v>
      </c>
      <c r="I22" s="21">
        <f t="shared" si="2"/>
        <v>0</v>
      </c>
      <c r="J22" s="21">
        <f t="shared" si="3"/>
        <v>0</v>
      </c>
      <c r="K22" s="22">
        <f t="shared" si="4"/>
        <v>0</v>
      </c>
    </row>
    <row r="23" spans="1:11" ht="18" customHeight="1" x14ac:dyDescent="0.25">
      <c r="A23" s="5"/>
      <c r="B23" s="6"/>
      <c r="C23" s="4"/>
      <c r="D23" s="4"/>
      <c r="E23" s="4"/>
      <c r="F23" s="4"/>
      <c r="G23" s="19">
        <f t="shared" si="0"/>
        <v>0</v>
      </c>
      <c r="H23" s="20">
        <f t="shared" si="1"/>
        <v>1.21</v>
      </c>
      <c r="I23" s="21">
        <f t="shared" si="2"/>
        <v>0</v>
      </c>
      <c r="J23" s="21">
        <f t="shared" si="3"/>
        <v>0</v>
      </c>
      <c r="K23" s="22">
        <f t="shared" si="4"/>
        <v>0</v>
      </c>
    </row>
    <row r="24" spans="1:11" ht="18" customHeight="1" x14ac:dyDescent="0.25">
      <c r="A24" s="5"/>
      <c r="B24" s="6"/>
      <c r="C24" s="4"/>
      <c r="D24" s="4"/>
      <c r="E24" s="4"/>
      <c r="F24" s="4"/>
      <c r="G24" s="19">
        <f t="shared" si="0"/>
        <v>0</v>
      </c>
      <c r="H24" s="20">
        <f t="shared" si="1"/>
        <v>1.21</v>
      </c>
      <c r="I24" s="21">
        <f t="shared" si="2"/>
        <v>0</v>
      </c>
      <c r="J24" s="21">
        <f t="shared" si="3"/>
        <v>0</v>
      </c>
      <c r="K24" s="22">
        <f t="shared" si="4"/>
        <v>0</v>
      </c>
    </row>
    <row r="25" spans="1:11" ht="18" customHeight="1" x14ac:dyDescent="0.25">
      <c r="A25" s="5"/>
      <c r="B25" s="6"/>
      <c r="C25" s="4"/>
      <c r="D25" s="4"/>
      <c r="E25" s="4"/>
      <c r="F25" s="4"/>
      <c r="G25" s="19">
        <f t="shared" si="0"/>
        <v>0</v>
      </c>
      <c r="H25" s="20">
        <f t="shared" si="1"/>
        <v>1.21</v>
      </c>
      <c r="I25" s="21">
        <f t="shared" si="2"/>
        <v>0</v>
      </c>
      <c r="J25" s="21">
        <f t="shared" si="3"/>
        <v>0</v>
      </c>
      <c r="K25" s="22">
        <f t="shared" si="4"/>
        <v>0</v>
      </c>
    </row>
    <row r="26" spans="1:11" ht="18" customHeight="1" x14ac:dyDescent="0.25">
      <c r="A26" s="5"/>
      <c r="B26" s="6"/>
      <c r="C26" s="4"/>
      <c r="D26" s="4"/>
      <c r="E26" s="4"/>
      <c r="F26" s="4"/>
      <c r="G26" s="19">
        <f t="shared" si="0"/>
        <v>0</v>
      </c>
      <c r="H26" s="20">
        <f t="shared" si="1"/>
        <v>1.21</v>
      </c>
      <c r="I26" s="21">
        <f t="shared" si="2"/>
        <v>0</v>
      </c>
      <c r="J26" s="21">
        <f t="shared" si="3"/>
        <v>0</v>
      </c>
      <c r="K26" s="22">
        <f t="shared" si="4"/>
        <v>0</v>
      </c>
    </row>
    <row r="27" spans="1:11" ht="18" customHeight="1" x14ac:dyDescent="0.25">
      <c r="A27" s="5"/>
      <c r="B27" s="6"/>
      <c r="C27" s="4"/>
      <c r="D27" s="4"/>
      <c r="E27" s="4"/>
      <c r="F27" s="4"/>
      <c r="G27" s="19">
        <f t="shared" si="0"/>
        <v>0</v>
      </c>
      <c r="H27" s="20">
        <f t="shared" si="1"/>
        <v>1.21</v>
      </c>
      <c r="I27" s="21">
        <f t="shared" si="2"/>
        <v>0</v>
      </c>
      <c r="J27" s="21">
        <f t="shared" si="3"/>
        <v>0</v>
      </c>
      <c r="K27" s="22">
        <f t="shared" si="4"/>
        <v>0</v>
      </c>
    </row>
    <row r="28" spans="1:11" ht="18" customHeight="1" x14ac:dyDescent="0.25">
      <c r="A28" s="5"/>
      <c r="B28" s="6"/>
      <c r="C28" s="4"/>
      <c r="D28" s="4"/>
      <c r="E28" s="4"/>
      <c r="F28" s="4"/>
      <c r="G28" s="19">
        <f t="shared" si="0"/>
        <v>0</v>
      </c>
      <c r="H28" s="20">
        <f t="shared" si="1"/>
        <v>1.21</v>
      </c>
      <c r="I28" s="21">
        <f t="shared" si="2"/>
        <v>0</v>
      </c>
      <c r="J28" s="21">
        <f t="shared" si="3"/>
        <v>0</v>
      </c>
      <c r="K28" s="22">
        <f t="shared" si="4"/>
        <v>0</v>
      </c>
    </row>
    <row r="29" spans="1:11" ht="18" customHeight="1" x14ac:dyDescent="0.25">
      <c r="A29" s="5"/>
      <c r="B29" s="6"/>
      <c r="C29" s="4"/>
      <c r="D29" s="4"/>
      <c r="E29" s="4"/>
      <c r="F29" s="4"/>
      <c r="G29" s="19">
        <f t="shared" si="0"/>
        <v>0</v>
      </c>
      <c r="H29" s="20">
        <f t="shared" si="1"/>
        <v>1.21</v>
      </c>
      <c r="I29" s="21">
        <f t="shared" si="2"/>
        <v>0</v>
      </c>
      <c r="J29" s="21">
        <f t="shared" si="3"/>
        <v>0</v>
      </c>
      <c r="K29" s="22">
        <f t="shared" si="4"/>
        <v>0</v>
      </c>
    </row>
    <row r="30" spans="1:11" ht="18" customHeight="1" x14ac:dyDescent="0.25">
      <c r="A30" s="5"/>
      <c r="B30" s="6"/>
      <c r="C30" s="4"/>
      <c r="D30" s="4"/>
      <c r="E30" s="4"/>
      <c r="F30" s="4"/>
      <c r="G30" s="19">
        <f t="shared" si="0"/>
        <v>0</v>
      </c>
      <c r="H30" s="20">
        <f t="shared" si="1"/>
        <v>1.21</v>
      </c>
      <c r="I30" s="21">
        <f t="shared" si="2"/>
        <v>0</v>
      </c>
      <c r="J30" s="21">
        <f t="shared" si="3"/>
        <v>0</v>
      </c>
      <c r="K30" s="22">
        <f t="shared" si="4"/>
        <v>0</v>
      </c>
    </row>
    <row r="31" spans="1:11" ht="18" customHeight="1" x14ac:dyDescent="0.25">
      <c r="A31" s="5"/>
      <c r="B31" s="6"/>
      <c r="C31" s="4"/>
      <c r="D31" s="4"/>
      <c r="E31" s="4"/>
      <c r="F31" s="4"/>
      <c r="G31" s="19">
        <f t="shared" si="0"/>
        <v>0</v>
      </c>
      <c r="H31" s="20">
        <f t="shared" si="1"/>
        <v>1.21</v>
      </c>
      <c r="I31" s="21">
        <f t="shared" si="2"/>
        <v>0</v>
      </c>
      <c r="J31" s="21">
        <f t="shared" si="3"/>
        <v>0</v>
      </c>
      <c r="K31" s="22">
        <f t="shared" si="4"/>
        <v>0</v>
      </c>
    </row>
    <row r="32" spans="1:11" ht="18" customHeight="1" x14ac:dyDescent="0.25">
      <c r="A32" s="5"/>
      <c r="B32" s="6"/>
      <c r="C32" s="4"/>
      <c r="D32" s="4"/>
      <c r="E32" s="4"/>
      <c r="F32" s="4"/>
      <c r="G32" s="19">
        <f t="shared" si="0"/>
        <v>0</v>
      </c>
      <c r="H32" s="20">
        <f t="shared" si="1"/>
        <v>1.21</v>
      </c>
      <c r="I32" s="21">
        <f t="shared" si="2"/>
        <v>0</v>
      </c>
      <c r="J32" s="21">
        <f t="shared" si="3"/>
        <v>0</v>
      </c>
      <c r="K32" s="22">
        <f t="shared" si="4"/>
        <v>0</v>
      </c>
    </row>
    <row r="33" spans="1:11" ht="18" customHeight="1" x14ac:dyDescent="0.25">
      <c r="A33" s="5"/>
      <c r="B33" s="6"/>
      <c r="C33" s="4"/>
      <c r="D33" s="4"/>
      <c r="E33" s="4"/>
      <c r="F33" s="4"/>
      <c r="G33" s="19">
        <f t="shared" si="0"/>
        <v>0</v>
      </c>
      <c r="H33" s="20">
        <f t="shared" si="1"/>
        <v>1.21</v>
      </c>
      <c r="I33" s="21">
        <f t="shared" si="2"/>
        <v>0</v>
      </c>
      <c r="J33" s="21">
        <f t="shared" si="3"/>
        <v>0</v>
      </c>
      <c r="K33" s="22">
        <f t="shared" si="4"/>
        <v>0</v>
      </c>
    </row>
    <row r="34" spans="1:11" ht="18" customHeight="1" x14ac:dyDescent="0.25">
      <c r="A34" s="5"/>
      <c r="B34" s="6"/>
      <c r="C34" s="4"/>
      <c r="D34" s="4"/>
      <c r="E34" s="4"/>
      <c r="F34" s="4"/>
      <c r="G34" s="19">
        <f t="shared" si="0"/>
        <v>0</v>
      </c>
      <c r="H34" s="20">
        <f t="shared" si="1"/>
        <v>1.21</v>
      </c>
      <c r="I34" s="21">
        <f t="shared" si="2"/>
        <v>0</v>
      </c>
      <c r="J34" s="21">
        <f t="shared" si="3"/>
        <v>0</v>
      </c>
      <c r="K34" s="22">
        <f t="shared" si="4"/>
        <v>0</v>
      </c>
    </row>
    <row r="35" spans="1:11" ht="18" customHeight="1" x14ac:dyDescent="0.25">
      <c r="A35" s="5"/>
      <c r="B35" s="6"/>
      <c r="C35" s="4"/>
      <c r="D35" s="4"/>
      <c r="E35" s="4"/>
      <c r="F35" s="4"/>
      <c r="G35" s="19">
        <f t="shared" si="0"/>
        <v>0</v>
      </c>
      <c r="H35" s="20">
        <f t="shared" si="1"/>
        <v>1.21</v>
      </c>
      <c r="I35" s="21">
        <f t="shared" si="2"/>
        <v>0</v>
      </c>
      <c r="J35" s="21">
        <f t="shared" si="3"/>
        <v>0</v>
      </c>
      <c r="K35" s="22">
        <f t="shared" si="4"/>
        <v>0</v>
      </c>
    </row>
    <row r="36" spans="1:11" ht="18" customHeight="1" x14ac:dyDescent="0.25">
      <c r="A36" s="5"/>
      <c r="B36" s="6"/>
      <c r="C36" s="4"/>
      <c r="D36" s="4"/>
      <c r="E36" s="4"/>
      <c r="F36" s="4"/>
      <c r="G36" s="19">
        <f t="shared" si="0"/>
        <v>0</v>
      </c>
      <c r="H36" s="20">
        <f t="shared" si="1"/>
        <v>1.21</v>
      </c>
      <c r="I36" s="21">
        <f t="shared" si="2"/>
        <v>0</v>
      </c>
      <c r="J36" s="21">
        <f t="shared" si="3"/>
        <v>0</v>
      </c>
      <c r="K36" s="22">
        <f t="shared" si="4"/>
        <v>0</v>
      </c>
    </row>
    <row r="37" spans="1:11" ht="18" customHeight="1" thickBot="1" x14ac:dyDescent="0.3">
      <c r="A37" s="17"/>
      <c r="B37" s="18"/>
      <c r="C37" s="4"/>
      <c r="D37" s="4"/>
      <c r="E37" s="4"/>
      <c r="F37" s="4"/>
      <c r="G37" s="19">
        <f t="shared" si="0"/>
        <v>0</v>
      </c>
      <c r="H37" s="20">
        <f t="shared" si="1"/>
        <v>1.21</v>
      </c>
      <c r="I37" s="21">
        <f t="shared" si="2"/>
        <v>0</v>
      </c>
      <c r="J37" s="21">
        <f t="shared" si="3"/>
        <v>0</v>
      </c>
      <c r="K37" s="22">
        <f t="shared" si="4"/>
        <v>0</v>
      </c>
    </row>
    <row r="38" spans="1:11" ht="18" customHeight="1" thickBot="1" x14ac:dyDescent="0.3">
      <c r="A38" s="44"/>
      <c r="B38" s="45"/>
      <c r="C38" s="14">
        <f>SUM(C11:C37)</f>
        <v>0</v>
      </c>
      <c r="D38" s="14">
        <f>SUM(D11:D37)</f>
        <v>0</v>
      </c>
      <c r="E38" s="14">
        <f>SUM(E11:E37)</f>
        <v>0</v>
      </c>
      <c r="F38" s="14">
        <f>SUM(F11:F37)</f>
        <v>0</v>
      </c>
      <c r="G38" s="12">
        <f>SUM(G11:G37)</f>
        <v>0</v>
      </c>
      <c r="H38" s="13"/>
      <c r="I38" s="15">
        <f>SUM(I11:I37)</f>
        <v>0</v>
      </c>
      <c r="J38" s="16">
        <f>SUM(J11:J37)</f>
        <v>0</v>
      </c>
      <c r="K38" s="23">
        <f>SUM(K11:K37)</f>
        <v>0</v>
      </c>
    </row>
    <row r="41" spans="1:11" s="46" customFormat="1" ht="15.6" x14ac:dyDescent="0.3">
      <c r="A41" s="64" t="s">
        <v>22</v>
      </c>
      <c r="B41" s="64"/>
      <c r="C41" s="64"/>
      <c r="D41" s="64"/>
      <c r="H41" s="47"/>
      <c r="I41" s="48"/>
      <c r="J41" s="48"/>
    </row>
    <row r="42" spans="1:11" x14ac:dyDescent="0.25">
      <c r="A42" s="49"/>
      <c r="B42" s="49"/>
      <c r="C42" s="49"/>
      <c r="D42" s="49"/>
    </row>
    <row r="43" spans="1:11" x14ac:dyDescent="0.25">
      <c r="A43" s="7" t="s">
        <v>10</v>
      </c>
      <c r="B43" s="7"/>
      <c r="C43" s="7"/>
      <c r="D43" s="7"/>
    </row>
    <row r="44" spans="1:11" x14ac:dyDescent="0.25">
      <c r="A44" s="8" t="s">
        <v>11</v>
      </c>
      <c r="B44" s="8"/>
      <c r="C44" s="8"/>
      <c r="D44" s="71">
        <f>+I38</f>
        <v>0</v>
      </c>
    </row>
    <row r="45" spans="1:11" x14ac:dyDescent="0.25">
      <c r="A45" s="9" t="s">
        <v>12</v>
      </c>
      <c r="B45" s="9"/>
      <c r="C45" s="9"/>
      <c r="D45" s="72"/>
    </row>
    <row r="46" spans="1:11" x14ac:dyDescent="0.25">
      <c r="A46" s="8" t="s">
        <v>13</v>
      </c>
      <c r="B46" s="8"/>
      <c r="C46" s="8"/>
      <c r="D46" s="73">
        <f>+J38</f>
        <v>0</v>
      </c>
    </row>
    <row r="47" spans="1:11" x14ac:dyDescent="0.25">
      <c r="A47" s="9" t="s">
        <v>14</v>
      </c>
      <c r="B47" s="9"/>
      <c r="C47" s="9"/>
      <c r="D47" s="72"/>
    </row>
    <row r="48" spans="1:11" x14ac:dyDescent="0.25">
      <c r="A48" s="8" t="s">
        <v>8</v>
      </c>
      <c r="B48" s="8"/>
      <c r="C48" s="8"/>
      <c r="D48" s="71">
        <f>+D38</f>
        <v>0</v>
      </c>
    </row>
    <row r="49" spans="1:11" x14ac:dyDescent="0.25">
      <c r="A49" s="9" t="s">
        <v>15</v>
      </c>
      <c r="B49" s="9"/>
      <c r="C49" s="9"/>
      <c r="D49" s="72"/>
    </row>
    <row r="50" spans="1:11" x14ac:dyDescent="0.25">
      <c r="A50" s="8" t="s">
        <v>16</v>
      </c>
      <c r="B50" s="8"/>
      <c r="C50" s="8"/>
      <c r="D50" s="71">
        <f>+E38</f>
        <v>0</v>
      </c>
    </row>
    <row r="51" spans="1:11" x14ac:dyDescent="0.25">
      <c r="A51" s="9" t="s">
        <v>17</v>
      </c>
      <c r="B51" s="9"/>
      <c r="C51" s="9"/>
      <c r="D51" s="72"/>
    </row>
    <row r="52" spans="1:11" x14ac:dyDescent="0.25">
      <c r="A52" s="76" t="s">
        <v>21</v>
      </c>
      <c r="B52" s="76"/>
      <c r="C52" s="76"/>
      <c r="D52" s="74">
        <f>+K38</f>
        <v>0</v>
      </c>
    </row>
    <row r="53" spans="1:11" x14ac:dyDescent="0.25">
      <c r="A53" s="77"/>
      <c r="B53" s="77"/>
      <c r="C53" s="77"/>
      <c r="D53" s="75"/>
    </row>
    <row r="54" spans="1:11" x14ac:dyDescent="0.25">
      <c r="A54" s="52"/>
      <c r="B54" s="52"/>
      <c r="C54" s="52"/>
      <c r="D54" s="4"/>
    </row>
    <row r="56" spans="1:1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x14ac:dyDescent="0.25">
      <c r="A57" s="42"/>
      <c r="B57" s="42"/>
      <c r="C57" s="42"/>
      <c r="D57" s="42"/>
      <c r="E57" s="42"/>
      <c r="F57" s="42"/>
      <c r="G57" s="42"/>
      <c r="H57" s="53"/>
      <c r="I57" s="54"/>
      <c r="J57" s="54"/>
      <c r="K57" s="42"/>
    </row>
    <row r="58" spans="1:11" s="55" customFormat="1" x14ac:dyDescent="0.25">
      <c r="A58" s="42"/>
      <c r="B58" s="42"/>
      <c r="C58" s="42"/>
      <c r="D58" s="42"/>
      <c r="E58" s="42"/>
      <c r="F58" s="42"/>
      <c r="G58" s="42"/>
      <c r="H58" s="53"/>
      <c r="I58" s="54"/>
      <c r="J58" s="54"/>
      <c r="K58" s="42"/>
    </row>
  </sheetData>
  <sheetProtection algorithmName="SHA-512" hashValue="N30D3VXMu9P93RRwKvB6/lt+PXo6a4DUmpvU9R6qlPT+h6jhG2HTYBMDXtDHWxM1wamPoIxOebgMxHLszzhidw==" saltValue="CNstw9RNG8CbLvkLPGvt5Q==" spinCount="100000" sheet="1" objects="1" scenarios="1" insertRows="0" selectLockedCells="1"/>
  <mergeCells count="15">
    <mergeCell ref="A56:K56"/>
    <mergeCell ref="C5:H5"/>
    <mergeCell ref="A2:K2"/>
    <mergeCell ref="D44:D45"/>
    <mergeCell ref="D46:D47"/>
    <mergeCell ref="D48:D49"/>
    <mergeCell ref="D50:D51"/>
    <mergeCell ref="D52:D53"/>
    <mergeCell ref="A52:C53"/>
    <mergeCell ref="A1:K1"/>
    <mergeCell ref="A3:K3"/>
    <mergeCell ref="A4:K4"/>
    <mergeCell ref="A8:K8"/>
    <mergeCell ref="A41:D41"/>
    <mergeCell ref="B5:B7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zoomScale="120" zoomScaleNormal="120" workbookViewId="0">
      <selection activeCell="A2" sqref="A2:K2"/>
    </sheetView>
  </sheetViews>
  <sheetFormatPr baseColWidth="10" defaultColWidth="11.44140625" defaultRowHeight="13.2" x14ac:dyDescent="0.25"/>
  <cols>
    <col min="1" max="1" width="16.5546875" style="43" customWidth="1"/>
    <col min="2" max="2" width="18.5546875" style="43" customWidth="1"/>
    <col min="3" max="3" width="18.33203125" style="43" customWidth="1"/>
    <col min="4" max="7" width="15.6640625" style="43" customWidth="1"/>
    <col min="8" max="8" width="15.6640625" style="50" customWidth="1"/>
    <col min="9" max="10" width="15.6640625" style="51" customWidth="1"/>
    <col min="11" max="11" width="15.6640625" style="43" customWidth="1"/>
    <col min="12" max="16384" width="11.44140625" style="43"/>
  </cols>
  <sheetData>
    <row r="1" spans="1:11" s="25" customFormat="1" ht="18" customHeight="1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25" customFormat="1" ht="18" customHeight="1" x14ac:dyDescent="0.25">
      <c r="A2" s="70" t="s">
        <v>38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25" customFormat="1" ht="18" customHeight="1" x14ac:dyDescent="0.25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25" customFormat="1" ht="18" customHeight="1" thickBot="1" x14ac:dyDescent="0.3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s="29" customFormat="1" ht="21" customHeight="1" x14ac:dyDescent="0.25">
      <c r="A5" s="26" t="s">
        <v>1</v>
      </c>
      <c r="B5" s="65" t="s">
        <v>31</v>
      </c>
      <c r="C5" s="69"/>
      <c r="D5" s="69"/>
      <c r="E5" s="69"/>
      <c r="F5" s="69"/>
      <c r="G5" s="69"/>
      <c r="H5" s="69"/>
      <c r="I5" s="27"/>
      <c r="J5" s="27"/>
      <c r="K5" s="28"/>
    </row>
    <row r="6" spans="1:11" s="25" customFormat="1" ht="15" customHeight="1" x14ac:dyDescent="0.25">
      <c r="A6" s="30" t="s">
        <v>2</v>
      </c>
      <c r="B6" s="66"/>
      <c r="C6" s="57" t="s">
        <v>27</v>
      </c>
      <c r="D6" s="58"/>
      <c r="E6" s="58"/>
      <c r="F6" s="58"/>
      <c r="G6" s="31"/>
      <c r="H6" s="32"/>
      <c r="I6" s="32"/>
      <c r="J6" s="32"/>
      <c r="K6" s="33"/>
    </row>
    <row r="7" spans="1:11" s="25" customFormat="1" ht="13.8" thickBot="1" x14ac:dyDescent="0.3">
      <c r="A7" s="34" t="s">
        <v>0</v>
      </c>
      <c r="B7" s="67"/>
      <c r="C7" s="56">
        <v>1.21</v>
      </c>
      <c r="D7" s="35"/>
      <c r="E7" s="35"/>
      <c r="F7" s="35"/>
      <c r="G7" s="35"/>
      <c r="H7" s="36"/>
      <c r="I7" s="36"/>
      <c r="J7" s="36"/>
      <c r="K7" s="37"/>
    </row>
    <row r="8" spans="1:11" s="25" customFormat="1" ht="45.6" customHeight="1" thickBot="1" x14ac:dyDescent="0.3">
      <c r="A8" s="61" t="s">
        <v>30</v>
      </c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s="38" customFormat="1" ht="58.5" customHeight="1" thickBot="1" x14ac:dyDescent="0.3">
      <c r="A9" s="1" t="s">
        <v>5</v>
      </c>
      <c r="B9" s="2" t="s">
        <v>6</v>
      </c>
      <c r="C9" s="2" t="s">
        <v>7</v>
      </c>
      <c r="D9" s="2" t="s">
        <v>29</v>
      </c>
      <c r="E9" s="2" t="s">
        <v>24</v>
      </c>
      <c r="F9" s="2" t="s">
        <v>23</v>
      </c>
      <c r="G9" s="10" t="s">
        <v>9</v>
      </c>
      <c r="H9" s="11" t="s">
        <v>28</v>
      </c>
      <c r="I9" s="24" t="s">
        <v>26</v>
      </c>
      <c r="J9" s="24" t="s">
        <v>18</v>
      </c>
      <c r="K9" s="3" t="s">
        <v>25</v>
      </c>
    </row>
    <row r="10" spans="1:11" s="42" customFormat="1" ht="18" customHeight="1" x14ac:dyDescent="0.25">
      <c r="A10" s="39" t="s">
        <v>35</v>
      </c>
      <c r="B10" s="40">
        <v>46151</v>
      </c>
      <c r="C10" s="41">
        <v>7</v>
      </c>
      <c r="D10" s="41">
        <v>4</v>
      </c>
      <c r="E10" s="41">
        <v>2</v>
      </c>
      <c r="F10" s="41">
        <v>0</v>
      </c>
      <c r="G10" s="19">
        <f>+C10*D10</f>
        <v>28</v>
      </c>
      <c r="H10" s="20">
        <f>SUM($C$7)</f>
        <v>1.21</v>
      </c>
      <c r="I10" s="21">
        <f>SUM(E10*C10)</f>
        <v>14</v>
      </c>
      <c r="J10" s="21">
        <f>SUM(F10*C10)</f>
        <v>0</v>
      </c>
      <c r="K10" s="22">
        <f>+IFERROR(I10*H10,0)</f>
        <v>16.939999999999998</v>
      </c>
    </row>
    <row r="11" spans="1:11" ht="18" customHeight="1" x14ac:dyDescent="0.25">
      <c r="A11" s="5"/>
      <c r="B11" s="6"/>
      <c r="C11" s="4"/>
      <c r="D11" s="4"/>
      <c r="E11" s="4"/>
      <c r="F11" s="4"/>
      <c r="G11" s="19">
        <f t="shared" ref="G11:G37" si="0">+C11*D11</f>
        <v>0</v>
      </c>
      <c r="H11" s="20">
        <f t="shared" ref="H11:H37" si="1">SUM($C$7)</f>
        <v>1.21</v>
      </c>
      <c r="I11" s="21">
        <f t="shared" ref="I11:I37" si="2">SUM(E11*C11)</f>
        <v>0</v>
      </c>
      <c r="J11" s="21">
        <f t="shared" ref="J11:J37" si="3">SUM(F11*C11)</f>
        <v>0</v>
      </c>
      <c r="K11" s="22">
        <f t="shared" ref="K11:K37" si="4">+IFERROR(I11*H11,0)</f>
        <v>0</v>
      </c>
    </row>
    <row r="12" spans="1:11" ht="18" customHeight="1" x14ac:dyDescent="0.25">
      <c r="A12" s="5"/>
      <c r="B12" s="6"/>
      <c r="C12" s="4"/>
      <c r="D12" s="4"/>
      <c r="E12" s="4"/>
      <c r="F12" s="4"/>
      <c r="G12" s="19">
        <f t="shared" si="0"/>
        <v>0</v>
      </c>
      <c r="H12" s="20">
        <f t="shared" si="1"/>
        <v>1.21</v>
      </c>
      <c r="I12" s="21">
        <f t="shared" si="2"/>
        <v>0</v>
      </c>
      <c r="J12" s="21">
        <f t="shared" si="3"/>
        <v>0</v>
      </c>
      <c r="K12" s="22">
        <f t="shared" si="4"/>
        <v>0</v>
      </c>
    </row>
    <row r="13" spans="1:11" ht="18" customHeight="1" x14ac:dyDescent="0.25">
      <c r="A13" s="5"/>
      <c r="B13" s="6"/>
      <c r="C13" s="4"/>
      <c r="D13" s="4"/>
      <c r="E13" s="4"/>
      <c r="F13" s="4"/>
      <c r="G13" s="19">
        <f t="shared" si="0"/>
        <v>0</v>
      </c>
      <c r="H13" s="20">
        <f t="shared" si="1"/>
        <v>1.21</v>
      </c>
      <c r="I13" s="21">
        <f t="shared" si="2"/>
        <v>0</v>
      </c>
      <c r="J13" s="21">
        <f t="shared" si="3"/>
        <v>0</v>
      </c>
      <c r="K13" s="22">
        <f t="shared" si="4"/>
        <v>0</v>
      </c>
    </row>
    <row r="14" spans="1:11" ht="18" customHeight="1" x14ac:dyDescent="0.25">
      <c r="A14" s="5"/>
      <c r="B14" s="6"/>
      <c r="C14" s="4"/>
      <c r="D14" s="4"/>
      <c r="E14" s="4"/>
      <c r="F14" s="4"/>
      <c r="G14" s="19">
        <f t="shared" si="0"/>
        <v>0</v>
      </c>
      <c r="H14" s="20">
        <f t="shared" si="1"/>
        <v>1.21</v>
      </c>
      <c r="I14" s="21">
        <f t="shared" si="2"/>
        <v>0</v>
      </c>
      <c r="J14" s="21">
        <f t="shared" si="3"/>
        <v>0</v>
      </c>
      <c r="K14" s="22">
        <f t="shared" si="4"/>
        <v>0</v>
      </c>
    </row>
    <row r="15" spans="1:11" ht="18" customHeight="1" x14ac:dyDescent="0.25">
      <c r="A15" s="5"/>
      <c r="B15" s="6"/>
      <c r="C15" s="4"/>
      <c r="D15" s="4"/>
      <c r="E15" s="4"/>
      <c r="F15" s="4"/>
      <c r="G15" s="19">
        <f t="shared" si="0"/>
        <v>0</v>
      </c>
      <c r="H15" s="20">
        <f t="shared" si="1"/>
        <v>1.21</v>
      </c>
      <c r="I15" s="21">
        <f t="shared" si="2"/>
        <v>0</v>
      </c>
      <c r="J15" s="21">
        <f t="shared" si="3"/>
        <v>0</v>
      </c>
      <c r="K15" s="22">
        <f t="shared" si="4"/>
        <v>0</v>
      </c>
    </row>
    <row r="16" spans="1:11" ht="18" customHeight="1" x14ac:dyDescent="0.25">
      <c r="A16" s="5"/>
      <c r="B16" s="6"/>
      <c r="C16" s="4"/>
      <c r="D16" s="4"/>
      <c r="E16" s="4"/>
      <c r="F16" s="4"/>
      <c r="G16" s="19">
        <f t="shared" si="0"/>
        <v>0</v>
      </c>
      <c r="H16" s="20">
        <f t="shared" si="1"/>
        <v>1.21</v>
      </c>
      <c r="I16" s="21">
        <f t="shared" si="2"/>
        <v>0</v>
      </c>
      <c r="J16" s="21">
        <f t="shared" si="3"/>
        <v>0</v>
      </c>
      <c r="K16" s="22">
        <f t="shared" si="4"/>
        <v>0</v>
      </c>
    </row>
    <row r="17" spans="1:11" ht="18" customHeight="1" x14ac:dyDescent="0.25">
      <c r="A17" s="5"/>
      <c r="B17" s="6"/>
      <c r="C17" s="4"/>
      <c r="D17" s="4"/>
      <c r="E17" s="4"/>
      <c r="F17" s="4"/>
      <c r="G17" s="19">
        <f t="shared" si="0"/>
        <v>0</v>
      </c>
      <c r="H17" s="20">
        <f t="shared" si="1"/>
        <v>1.21</v>
      </c>
      <c r="I17" s="21">
        <f t="shared" si="2"/>
        <v>0</v>
      </c>
      <c r="J17" s="21">
        <f t="shared" si="3"/>
        <v>0</v>
      </c>
      <c r="K17" s="22">
        <f t="shared" si="4"/>
        <v>0</v>
      </c>
    </row>
    <row r="18" spans="1:11" ht="18" customHeight="1" x14ac:dyDescent="0.25">
      <c r="A18" s="5"/>
      <c r="B18" s="6"/>
      <c r="C18" s="4"/>
      <c r="D18" s="4"/>
      <c r="E18" s="4"/>
      <c r="F18" s="4"/>
      <c r="G18" s="19">
        <f t="shared" si="0"/>
        <v>0</v>
      </c>
      <c r="H18" s="20">
        <f t="shared" si="1"/>
        <v>1.21</v>
      </c>
      <c r="I18" s="21">
        <f t="shared" si="2"/>
        <v>0</v>
      </c>
      <c r="J18" s="21">
        <f t="shared" si="3"/>
        <v>0</v>
      </c>
      <c r="K18" s="22">
        <f t="shared" si="4"/>
        <v>0</v>
      </c>
    </row>
    <row r="19" spans="1:11" ht="18" customHeight="1" x14ac:dyDescent="0.25">
      <c r="A19" s="5"/>
      <c r="B19" s="6"/>
      <c r="C19" s="4"/>
      <c r="D19" s="4"/>
      <c r="E19" s="4"/>
      <c r="F19" s="4"/>
      <c r="G19" s="19">
        <f t="shared" si="0"/>
        <v>0</v>
      </c>
      <c r="H19" s="20">
        <f t="shared" si="1"/>
        <v>1.21</v>
      </c>
      <c r="I19" s="21">
        <f t="shared" si="2"/>
        <v>0</v>
      </c>
      <c r="J19" s="21">
        <f t="shared" si="3"/>
        <v>0</v>
      </c>
      <c r="K19" s="22">
        <f t="shared" si="4"/>
        <v>0</v>
      </c>
    </row>
    <row r="20" spans="1:11" ht="18" customHeight="1" x14ac:dyDescent="0.25">
      <c r="A20" s="5"/>
      <c r="B20" s="6"/>
      <c r="C20" s="4"/>
      <c r="D20" s="4"/>
      <c r="E20" s="4"/>
      <c r="F20" s="4"/>
      <c r="G20" s="19">
        <f t="shared" si="0"/>
        <v>0</v>
      </c>
      <c r="H20" s="20">
        <f t="shared" si="1"/>
        <v>1.21</v>
      </c>
      <c r="I20" s="21">
        <f t="shared" si="2"/>
        <v>0</v>
      </c>
      <c r="J20" s="21">
        <f t="shared" si="3"/>
        <v>0</v>
      </c>
      <c r="K20" s="22">
        <f t="shared" si="4"/>
        <v>0</v>
      </c>
    </row>
    <row r="21" spans="1:11" ht="18" customHeight="1" x14ac:dyDescent="0.25">
      <c r="A21" s="5"/>
      <c r="B21" s="6"/>
      <c r="C21" s="4"/>
      <c r="D21" s="4"/>
      <c r="E21" s="4"/>
      <c r="F21" s="4"/>
      <c r="G21" s="19">
        <f t="shared" si="0"/>
        <v>0</v>
      </c>
      <c r="H21" s="20">
        <f t="shared" si="1"/>
        <v>1.21</v>
      </c>
      <c r="I21" s="21">
        <f t="shared" si="2"/>
        <v>0</v>
      </c>
      <c r="J21" s="21">
        <f t="shared" si="3"/>
        <v>0</v>
      </c>
      <c r="K21" s="22">
        <f t="shared" si="4"/>
        <v>0</v>
      </c>
    </row>
    <row r="22" spans="1:11" ht="18" customHeight="1" x14ac:dyDescent="0.25">
      <c r="A22" s="5"/>
      <c r="B22" s="6"/>
      <c r="C22" s="4"/>
      <c r="D22" s="4"/>
      <c r="E22" s="4"/>
      <c r="F22" s="4"/>
      <c r="G22" s="19">
        <f t="shared" si="0"/>
        <v>0</v>
      </c>
      <c r="H22" s="20">
        <f t="shared" si="1"/>
        <v>1.21</v>
      </c>
      <c r="I22" s="21">
        <f t="shared" si="2"/>
        <v>0</v>
      </c>
      <c r="J22" s="21">
        <f t="shared" si="3"/>
        <v>0</v>
      </c>
      <c r="K22" s="22">
        <f t="shared" si="4"/>
        <v>0</v>
      </c>
    </row>
    <row r="23" spans="1:11" ht="18" customHeight="1" x14ac:dyDescent="0.25">
      <c r="A23" s="5"/>
      <c r="B23" s="6"/>
      <c r="C23" s="4"/>
      <c r="D23" s="4"/>
      <c r="E23" s="4"/>
      <c r="F23" s="4"/>
      <c r="G23" s="19">
        <f t="shared" si="0"/>
        <v>0</v>
      </c>
      <c r="H23" s="20">
        <f t="shared" si="1"/>
        <v>1.21</v>
      </c>
      <c r="I23" s="21">
        <f t="shared" si="2"/>
        <v>0</v>
      </c>
      <c r="J23" s="21">
        <f t="shared" si="3"/>
        <v>0</v>
      </c>
      <c r="K23" s="22">
        <f t="shared" si="4"/>
        <v>0</v>
      </c>
    </row>
    <row r="24" spans="1:11" ht="18" customHeight="1" x14ac:dyDescent="0.25">
      <c r="A24" s="5"/>
      <c r="B24" s="6"/>
      <c r="C24" s="4"/>
      <c r="D24" s="4"/>
      <c r="E24" s="4"/>
      <c r="F24" s="4"/>
      <c r="G24" s="19">
        <f t="shared" si="0"/>
        <v>0</v>
      </c>
      <c r="H24" s="20">
        <f t="shared" si="1"/>
        <v>1.21</v>
      </c>
      <c r="I24" s="21">
        <f t="shared" si="2"/>
        <v>0</v>
      </c>
      <c r="J24" s="21">
        <f t="shared" si="3"/>
        <v>0</v>
      </c>
      <c r="K24" s="22">
        <f t="shared" si="4"/>
        <v>0</v>
      </c>
    </row>
    <row r="25" spans="1:11" ht="18" customHeight="1" x14ac:dyDescent="0.25">
      <c r="A25" s="5"/>
      <c r="B25" s="6"/>
      <c r="C25" s="4"/>
      <c r="D25" s="4"/>
      <c r="E25" s="4"/>
      <c r="F25" s="4"/>
      <c r="G25" s="19">
        <f t="shared" si="0"/>
        <v>0</v>
      </c>
      <c r="H25" s="20">
        <f t="shared" si="1"/>
        <v>1.21</v>
      </c>
      <c r="I25" s="21">
        <f t="shared" si="2"/>
        <v>0</v>
      </c>
      <c r="J25" s="21">
        <f t="shared" si="3"/>
        <v>0</v>
      </c>
      <c r="K25" s="22">
        <f t="shared" si="4"/>
        <v>0</v>
      </c>
    </row>
    <row r="26" spans="1:11" ht="18" customHeight="1" x14ac:dyDescent="0.25">
      <c r="A26" s="5"/>
      <c r="B26" s="6"/>
      <c r="C26" s="4"/>
      <c r="D26" s="4"/>
      <c r="E26" s="4"/>
      <c r="F26" s="4"/>
      <c r="G26" s="19">
        <f t="shared" si="0"/>
        <v>0</v>
      </c>
      <c r="H26" s="20">
        <f t="shared" si="1"/>
        <v>1.21</v>
      </c>
      <c r="I26" s="21">
        <f t="shared" si="2"/>
        <v>0</v>
      </c>
      <c r="J26" s="21">
        <f t="shared" si="3"/>
        <v>0</v>
      </c>
      <c r="K26" s="22">
        <f t="shared" si="4"/>
        <v>0</v>
      </c>
    </row>
    <row r="27" spans="1:11" ht="18" customHeight="1" x14ac:dyDescent="0.25">
      <c r="A27" s="5"/>
      <c r="B27" s="6"/>
      <c r="C27" s="4"/>
      <c r="D27" s="4"/>
      <c r="E27" s="4"/>
      <c r="F27" s="4"/>
      <c r="G27" s="19">
        <f t="shared" si="0"/>
        <v>0</v>
      </c>
      <c r="H27" s="20">
        <f t="shared" si="1"/>
        <v>1.21</v>
      </c>
      <c r="I27" s="21">
        <f t="shared" si="2"/>
        <v>0</v>
      </c>
      <c r="J27" s="21">
        <f t="shared" si="3"/>
        <v>0</v>
      </c>
      <c r="K27" s="22">
        <f t="shared" si="4"/>
        <v>0</v>
      </c>
    </row>
    <row r="28" spans="1:11" ht="18" customHeight="1" x14ac:dyDescent="0.25">
      <c r="A28" s="5"/>
      <c r="B28" s="6"/>
      <c r="C28" s="4"/>
      <c r="D28" s="4"/>
      <c r="E28" s="4"/>
      <c r="F28" s="4"/>
      <c r="G28" s="19">
        <f t="shared" si="0"/>
        <v>0</v>
      </c>
      <c r="H28" s="20">
        <f t="shared" si="1"/>
        <v>1.21</v>
      </c>
      <c r="I28" s="21">
        <f t="shared" si="2"/>
        <v>0</v>
      </c>
      <c r="J28" s="21">
        <f t="shared" si="3"/>
        <v>0</v>
      </c>
      <c r="K28" s="22">
        <f t="shared" si="4"/>
        <v>0</v>
      </c>
    </row>
    <row r="29" spans="1:11" ht="18" customHeight="1" x14ac:dyDescent="0.25">
      <c r="A29" s="5"/>
      <c r="B29" s="6"/>
      <c r="C29" s="4"/>
      <c r="D29" s="4"/>
      <c r="E29" s="4"/>
      <c r="F29" s="4"/>
      <c r="G29" s="19">
        <f t="shared" si="0"/>
        <v>0</v>
      </c>
      <c r="H29" s="20">
        <f t="shared" si="1"/>
        <v>1.21</v>
      </c>
      <c r="I29" s="21">
        <f t="shared" si="2"/>
        <v>0</v>
      </c>
      <c r="J29" s="21">
        <f t="shared" si="3"/>
        <v>0</v>
      </c>
      <c r="K29" s="22">
        <f t="shared" si="4"/>
        <v>0</v>
      </c>
    </row>
    <row r="30" spans="1:11" ht="18" customHeight="1" x14ac:dyDescent="0.25">
      <c r="A30" s="5"/>
      <c r="B30" s="6"/>
      <c r="C30" s="4"/>
      <c r="D30" s="4"/>
      <c r="E30" s="4"/>
      <c r="F30" s="4"/>
      <c r="G30" s="19">
        <f t="shared" si="0"/>
        <v>0</v>
      </c>
      <c r="H30" s="20">
        <f t="shared" si="1"/>
        <v>1.21</v>
      </c>
      <c r="I30" s="21">
        <f t="shared" si="2"/>
        <v>0</v>
      </c>
      <c r="J30" s="21">
        <f t="shared" si="3"/>
        <v>0</v>
      </c>
      <c r="K30" s="22">
        <f t="shared" si="4"/>
        <v>0</v>
      </c>
    </row>
    <row r="31" spans="1:11" ht="18" customHeight="1" x14ac:dyDescent="0.25">
      <c r="A31" s="5"/>
      <c r="B31" s="6"/>
      <c r="C31" s="4"/>
      <c r="D31" s="4"/>
      <c r="E31" s="4"/>
      <c r="F31" s="4"/>
      <c r="G31" s="19">
        <f t="shared" si="0"/>
        <v>0</v>
      </c>
      <c r="H31" s="20">
        <f t="shared" si="1"/>
        <v>1.21</v>
      </c>
      <c r="I31" s="21">
        <f t="shared" si="2"/>
        <v>0</v>
      </c>
      <c r="J31" s="21">
        <f t="shared" si="3"/>
        <v>0</v>
      </c>
      <c r="K31" s="22">
        <f t="shared" si="4"/>
        <v>0</v>
      </c>
    </row>
    <row r="32" spans="1:11" ht="18" customHeight="1" x14ac:dyDescent="0.25">
      <c r="A32" s="5"/>
      <c r="B32" s="6"/>
      <c r="C32" s="4"/>
      <c r="D32" s="4"/>
      <c r="E32" s="4"/>
      <c r="F32" s="4"/>
      <c r="G32" s="19">
        <f t="shared" si="0"/>
        <v>0</v>
      </c>
      <c r="H32" s="20">
        <f t="shared" si="1"/>
        <v>1.21</v>
      </c>
      <c r="I32" s="21">
        <f t="shared" si="2"/>
        <v>0</v>
      </c>
      <c r="J32" s="21">
        <f t="shared" si="3"/>
        <v>0</v>
      </c>
      <c r="K32" s="22">
        <f t="shared" si="4"/>
        <v>0</v>
      </c>
    </row>
    <row r="33" spans="1:11" ht="18" customHeight="1" x14ac:dyDescent="0.25">
      <c r="A33" s="5"/>
      <c r="B33" s="6"/>
      <c r="C33" s="4"/>
      <c r="D33" s="4"/>
      <c r="E33" s="4"/>
      <c r="F33" s="4"/>
      <c r="G33" s="19">
        <f t="shared" si="0"/>
        <v>0</v>
      </c>
      <c r="H33" s="20">
        <f t="shared" si="1"/>
        <v>1.21</v>
      </c>
      <c r="I33" s="21">
        <f t="shared" si="2"/>
        <v>0</v>
      </c>
      <c r="J33" s="21">
        <f t="shared" si="3"/>
        <v>0</v>
      </c>
      <c r="K33" s="22">
        <f t="shared" si="4"/>
        <v>0</v>
      </c>
    </row>
    <row r="34" spans="1:11" ht="18" customHeight="1" x14ac:dyDescent="0.25">
      <c r="A34" s="5"/>
      <c r="B34" s="6"/>
      <c r="C34" s="4"/>
      <c r="D34" s="4"/>
      <c r="E34" s="4"/>
      <c r="F34" s="4"/>
      <c r="G34" s="19">
        <f t="shared" si="0"/>
        <v>0</v>
      </c>
      <c r="H34" s="20">
        <f t="shared" si="1"/>
        <v>1.21</v>
      </c>
      <c r="I34" s="21">
        <f t="shared" si="2"/>
        <v>0</v>
      </c>
      <c r="J34" s="21">
        <f t="shared" si="3"/>
        <v>0</v>
      </c>
      <c r="K34" s="22">
        <f t="shared" si="4"/>
        <v>0</v>
      </c>
    </row>
    <row r="35" spans="1:11" ht="18" customHeight="1" x14ac:dyDescent="0.25">
      <c r="A35" s="5"/>
      <c r="B35" s="6"/>
      <c r="C35" s="4"/>
      <c r="D35" s="4"/>
      <c r="E35" s="4"/>
      <c r="F35" s="4"/>
      <c r="G35" s="19">
        <f t="shared" si="0"/>
        <v>0</v>
      </c>
      <c r="H35" s="20">
        <f t="shared" si="1"/>
        <v>1.21</v>
      </c>
      <c r="I35" s="21">
        <f t="shared" si="2"/>
        <v>0</v>
      </c>
      <c r="J35" s="21">
        <f t="shared" si="3"/>
        <v>0</v>
      </c>
      <c r="K35" s="22">
        <f t="shared" si="4"/>
        <v>0</v>
      </c>
    </row>
    <row r="36" spans="1:11" ht="18" customHeight="1" x14ac:dyDescent="0.25">
      <c r="A36" s="5"/>
      <c r="B36" s="6"/>
      <c r="C36" s="4"/>
      <c r="D36" s="4"/>
      <c r="E36" s="4"/>
      <c r="F36" s="4"/>
      <c r="G36" s="19">
        <f t="shared" si="0"/>
        <v>0</v>
      </c>
      <c r="H36" s="20">
        <f t="shared" si="1"/>
        <v>1.21</v>
      </c>
      <c r="I36" s="21">
        <f t="shared" si="2"/>
        <v>0</v>
      </c>
      <c r="J36" s="21">
        <f t="shared" si="3"/>
        <v>0</v>
      </c>
      <c r="K36" s="22">
        <f t="shared" si="4"/>
        <v>0</v>
      </c>
    </row>
    <row r="37" spans="1:11" ht="18" customHeight="1" thickBot="1" x14ac:dyDescent="0.3">
      <c r="A37" s="17"/>
      <c r="B37" s="18"/>
      <c r="C37" s="4"/>
      <c r="D37" s="4"/>
      <c r="E37" s="4"/>
      <c r="F37" s="4"/>
      <c r="G37" s="19">
        <f t="shared" si="0"/>
        <v>0</v>
      </c>
      <c r="H37" s="20">
        <f t="shared" si="1"/>
        <v>1.21</v>
      </c>
      <c r="I37" s="21">
        <f t="shared" si="2"/>
        <v>0</v>
      </c>
      <c r="J37" s="21">
        <f t="shared" si="3"/>
        <v>0</v>
      </c>
      <c r="K37" s="22">
        <f t="shared" si="4"/>
        <v>0</v>
      </c>
    </row>
    <row r="38" spans="1:11" ht="18" customHeight="1" thickBot="1" x14ac:dyDescent="0.3">
      <c r="A38" s="44"/>
      <c r="B38" s="45"/>
      <c r="C38" s="14">
        <f>SUM(C11:C37)</f>
        <v>0</v>
      </c>
      <c r="D38" s="14">
        <f>SUM(D11:D37)</f>
        <v>0</v>
      </c>
      <c r="E38" s="14">
        <f>SUM(E11:E37)</f>
        <v>0</v>
      </c>
      <c r="F38" s="14">
        <f>SUM(F11:F37)</f>
        <v>0</v>
      </c>
      <c r="G38" s="12">
        <f>SUM(G11:G37)</f>
        <v>0</v>
      </c>
      <c r="H38" s="13"/>
      <c r="I38" s="15">
        <f>SUM(I11:I37)</f>
        <v>0</v>
      </c>
      <c r="J38" s="16">
        <f>SUM(J11:J37)</f>
        <v>0</v>
      </c>
      <c r="K38" s="23">
        <f>SUM(K11:K37)</f>
        <v>0</v>
      </c>
    </row>
    <row r="41" spans="1:11" s="46" customFormat="1" ht="15.6" x14ac:dyDescent="0.3">
      <c r="A41" s="64" t="s">
        <v>19</v>
      </c>
      <c r="B41" s="64"/>
      <c r="C41" s="64"/>
      <c r="D41" s="64"/>
      <c r="H41" s="47"/>
      <c r="I41" s="48"/>
      <c r="J41" s="48"/>
    </row>
    <row r="42" spans="1:11" x14ac:dyDescent="0.25">
      <c r="A42" s="49"/>
      <c r="B42" s="49"/>
      <c r="C42" s="49"/>
      <c r="D42" s="49"/>
    </row>
    <row r="43" spans="1:11" x14ac:dyDescent="0.25">
      <c r="A43" s="7" t="s">
        <v>10</v>
      </c>
      <c r="B43" s="7"/>
      <c r="C43" s="7"/>
      <c r="D43" s="7"/>
    </row>
    <row r="44" spans="1:11" x14ac:dyDescent="0.25">
      <c r="A44" s="8" t="s">
        <v>11</v>
      </c>
      <c r="B44" s="8"/>
      <c r="C44" s="8"/>
      <c r="D44" s="71">
        <f>+I38</f>
        <v>0</v>
      </c>
    </row>
    <row r="45" spans="1:11" x14ac:dyDescent="0.25">
      <c r="A45" s="9" t="s">
        <v>12</v>
      </c>
      <c r="B45" s="9"/>
      <c r="C45" s="9"/>
      <c r="D45" s="72"/>
    </row>
    <row r="46" spans="1:11" x14ac:dyDescent="0.25">
      <c r="A46" s="8" t="s">
        <v>13</v>
      </c>
      <c r="B46" s="8"/>
      <c r="C46" s="8"/>
      <c r="D46" s="73">
        <f>+J38</f>
        <v>0</v>
      </c>
    </row>
    <row r="47" spans="1:11" x14ac:dyDescent="0.25">
      <c r="A47" s="9" t="s">
        <v>14</v>
      </c>
      <c r="B47" s="9"/>
      <c r="C47" s="9"/>
      <c r="D47" s="72"/>
    </row>
    <row r="48" spans="1:11" x14ac:dyDescent="0.25">
      <c r="A48" s="8" t="s">
        <v>8</v>
      </c>
      <c r="B48" s="8"/>
      <c r="C48" s="8"/>
      <c r="D48" s="71">
        <f>+D38</f>
        <v>0</v>
      </c>
    </row>
    <row r="49" spans="1:11" x14ac:dyDescent="0.25">
      <c r="A49" s="9" t="s">
        <v>15</v>
      </c>
      <c r="B49" s="9"/>
      <c r="C49" s="9"/>
      <c r="D49" s="72"/>
    </row>
    <row r="50" spans="1:11" x14ac:dyDescent="0.25">
      <c r="A50" s="8" t="s">
        <v>16</v>
      </c>
      <c r="B50" s="8"/>
      <c r="C50" s="8"/>
      <c r="D50" s="71">
        <f>+E38</f>
        <v>0</v>
      </c>
    </row>
    <row r="51" spans="1:11" x14ac:dyDescent="0.25">
      <c r="A51" s="9" t="s">
        <v>17</v>
      </c>
      <c r="B51" s="9"/>
      <c r="C51" s="9"/>
      <c r="D51" s="72"/>
    </row>
    <row r="52" spans="1:11" x14ac:dyDescent="0.25">
      <c r="A52" s="76" t="s">
        <v>21</v>
      </c>
      <c r="B52" s="76"/>
      <c r="C52" s="76"/>
      <c r="D52" s="74">
        <f>+K38</f>
        <v>0</v>
      </c>
    </row>
    <row r="53" spans="1:11" x14ac:dyDescent="0.25">
      <c r="A53" s="77"/>
      <c r="B53" s="77"/>
      <c r="C53" s="77"/>
      <c r="D53" s="75"/>
    </row>
    <row r="54" spans="1:11" x14ac:dyDescent="0.25">
      <c r="A54" s="52"/>
      <c r="B54" s="52"/>
      <c r="C54" s="52"/>
      <c r="D54" s="4"/>
    </row>
    <row r="56" spans="1:1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x14ac:dyDescent="0.25">
      <c r="A57" s="42"/>
      <c r="B57" s="42"/>
      <c r="C57" s="42"/>
      <c r="D57" s="42"/>
      <c r="E57" s="42"/>
      <c r="F57" s="42"/>
      <c r="G57" s="42"/>
      <c r="H57" s="53"/>
      <c r="I57" s="54"/>
      <c r="J57" s="54"/>
      <c r="K57" s="42"/>
    </row>
    <row r="58" spans="1:11" s="55" customFormat="1" x14ac:dyDescent="0.25">
      <c r="A58" s="42"/>
      <c r="B58" s="42"/>
      <c r="C58" s="42"/>
      <c r="D58" s="42"/>
      <c r="E58" s="42"/>
      <c r="F58" s="42"/>
      <c r="G58" s="42"/>
      <c r="H58" s="53"/>
      <c r="I58" s="54"/>
      <c r="J58" s="54"/>
      <c r="K58" s="42"/>
    </row>
  </sheetData>
  <sheetProtection algorithmName="SHA-512" hashValue="N30D3VXMu9P93RRwKvB6/lt+PXo6a4DUmpvU9R6qlPT+h6jhG2HTYBMDXtDHWxM1wamPoIxOebgMxHLszzhidw==" saltValue="CNstw9RNG8CbLvkLPGvt5Q==" spinCount="100000" sheet="1" objects="1" scenarios="1" insertRows="0" selectLockedCells="1"/>
  <mergeCells count="15">
    <mergeCell ref="A1:K1"/>
    <mergeCell ref="A2:K2"/>
    <mergeCell ref="A3:K3"/>
    <mergeCell ref="A4:K4"/>
    <mergeCell ref="B5:B7"/>
    <mergeCell ref="C5:H5"/>
    <mergeCell ref="A52:C53"/>
    <mergeCell ref="D52:D53"/>
    <mergeCell ref="A56:K56"/>
    <mergeCell ref="A8:K8"/>
    <mergeCell ref="A41:D41"/>
    <mergeCell ref="D44:D45"/>
    <mergeCell ref="D46:D47"/>
    <mergeCell ref="D48:D49"/>
    <mergeCell ref="D50:D5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8"/>
  <sheetViews>
    <sheetView zoomScale="120" zoomScaleNormal="120" workbookViewId="0">
      <selection activeCell="A2" sqref="A2:K2"/>
    </sheetView>
  </sheetViews>
  <sheetFormatPr baseColWidth="10" defaultColWidth="11.44140625" defaultRowHeight="13.2" x14ac:dyDescent="0.25"/>
  <cols>
    <col min="1" max="1" width="16.5546875" style="43" customWidth="1"/>
    <col min="2" max="2" width="18.5546875" style="43" customWidth="1"/>
    <col min="3" max="3" width="18.33203125" style="43" customWidth="1"/>
    <col min="4" max="7" width="15.6640625" style="43" customWidth="1"/>
    <col min="8" max="8" width="15.6640625" style="50" customWidth="1"/>
    <col min="9" max="10" width="15.6640625" style="51" customWidth="1"/>
    <col min="11" max="11" width="15.6640625" style="43" customWidth="1"/>
    <col min="12" max="16384" width="11.44140625" style="43"/>
  </cols>
  <sheetData>
    <row r="1" spans="1:11" s="25" customFormat="1" ht="18" customHeight="1" x14ac:dyDescent="0.2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25" customFormat="1" ht="18" customHeight="1" x14ac:dyDescent="0.2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25" customFormat="1" ht="18" customHeight="1" x14ac:dyDescent="0.25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25" customFormat="1" ht="18" customHeight="1" thickBot="1" x14ac:dyDescent="0.3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s="29" customFormat="1" ht="21" customHeight="1" x14ac:dyDescent="0.25">
      <c r="A5" s="26" t="s">
        <v>1</v>
      </c>
      <c r="B5" s="65" t="s">
        <v>31</v>
      </c>
      <c r="C5" s="69"/>
      <c r="D5" s="69"/>
      <c r="E5" s="69"/>
      <c r="F5" s="69"/>
      <c r="G5" s="69"/>
      <c r="H5" s="69"/>
      <c r="I5" s="27"/>
      <c r="J5" s="27"/>
      <c r="K5" s="28"/>
    </row>
    <row r="6" spans="1:11" s="25" customFormat="1" ht="15" customHeight="1" x14ac:dyDescent="0.25">
      <c r="A6" s="30" t="s">
        <v>2</v>
      </c>
      <c r="B6" s="66"/>
      <c r="C6" s="57" t="s">
        <v>33</v>
      </c>
      <c r="D6" s="58"/>
      <c r="E6" s="58"/>
      <c r="F6" s="58"/>
      <c r="G6" s="31"/>
      <c r="H6" s="32"/>
      <c r="I6" s="32"/>
      <c r="J6" s="32"/>
      <c r="K6" s="33"/>
    </row>
    <row r="7" spans="1:11" s="25" customFormat="1" ht="13.8" thickBot="1" x14ac:dyDescent="0.3">
      <c r="A7" s="34" t="s">
        <v>0</v>
      </c>
      <c r="B7" s="67"/>
      <c r="C7" s="56">
        <v>0.94</v>
      </c>
      <c r="D7" s="35"/>
      <c r="E7" s="35"/>
      <c r="F7" s="35"/>
      <c r="G7" s="35"/>
      <c r="H7" s="36"/>
      <c r="I7" s="36"/>
      <c r="J7" s="36"/>
      <c r="K7" s="37"/>
    </row>
    <row r="8" spans="1:11" s="25" customFormat="1" ht="45.6" customHeight="1" thickBot="1" x14ac:dyDescent="0.3">
      <c r="A8" s="61" t="s">
        <v>30</v>
      </c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s="38" customFormat="1" ht="58.5" customHeight="1" thickBot="1" x14ac:dyDescent="0.3">
      <c r="A9" s="1" t="s">
        <v>5</v>
      </c>
      <c r="B9" s="2" t="s">
        <v>6</v>
      </c>
      <c r="C9" s="2" t="s">
        <v>7</v>
      </c>
      <c r="D9" s="2" t="s">
        <v>29</v>
      </c>
      <c r="E9" s="2" t="s">
        <v>24</v>
      </c>
      <c r="F9" s="2" t="s">
        <v>23</v>
      </c>
      <c r="G9" s="10" t="s">
        <v>9</v>
      </c>
      <c r="H9" s="11" t="s">
        <v>28</v>
      </c>
      <c r="I9" s="24" t="s">
        <v>26</v>
      </c>
      <c r="J9" s="24" t="s">
        <v>18</v>
      </c>
      <c r="K9" s="3" t="s">
        <v>25</v>
      </c>
    </row>
    <row r="10" spans="1:11" s="42" customFormat="1" ht="18" customHeight="1" x14ac:dyDescent="0.25">
      <c r="A10" s="39" t="s">
        <v>36</v>
      </c>
      <c r="B10" s="40">
        <v>46277</v>
      </c>
      <c r="C10" s="41">
        <v>7</v>
      </c>
      <c r="D10" s="41">
        <v>4</v>
      </c>
      <c r="E10" s="41">
        <v>2</v>
      </c>
      <c r="F10" s="41">
        <v>0</v>
      </c>
      <c r="G10" s="19">
        <f>+C10*D10</f>
        <v>28</v>
      </c>
      <c r="H10" s="20">
        <f>SUM($C$7)</f>
        <v>0.94</v>
      </c>
      <c r="I10" s="21">
        <f>SUM(E10*C10)</f>
        <v>14</v>
      </c>
      <c r="J10" s="21">
        <f>SUM(F10*C10)</f>
        <v>0</v>
      </c>
      <c r="K10" s="22">
        <f>+IFERROR(I10*H10,0)</f>
        <v>13.16</v>
      </c>
    </row>
    <row r="11" spans="1:11" ht="18" customHeight="1" x14ac:dyDescent="0.25">
      <c r="A11" s="5"/>
      <c r="B11" s="6"/>
      <c r="C11" s="4"/>
      <c r="D11" s="4"/>
      <c r="E11" s="4"/>
      <c r="F11" s="4"/>
      <c r="G11" s="19">
        <f t="shared" ref="G11:G37" si="0">+C11*D11</f>
        <v>0</v>
      </c>
      <c r="H11" s="20">
        <f t="shared" ref="H11:H37" si="1">SUM($C$7)</f>
        <v>0.94</v>
      </c>
      <c r="I11" s="21">
        <f t="shared" ref="I11:I37" si="2">SUM(E11*C11)</f>
        <v>0</v>
      </c>
      <c r="J11" s="21">
        <f t="shared" ref="J11:J37" si="3">SUM(F11*C11)</f>
        <v>0</v>
      </c>
      <c r="K11" s="22">
        <f t="shared" ref="K11:K37" si="4">+IFERROR(I11*H11,0)</f>
        <v>0</v>
      </c>
    </row>
    <row r="12" spans="1:11" ht="18" customHeight="1" x14ac:dyDescent="0.25">
      <c r="A12" s="5"/>
      <c r="B12" s="6"/>
      <c r="C12" s="4"/>
      <c r="D12" s="4"/>
      <c r="E12" s="4"/>
      <c r="F12" s="4"/>
      <c r="G12" s="19">
        <f t="shared" si="0"/>
        <v>0</v>
      </c>
      <c r="H12" s="20">
        <f t="shared" si="1"/>
        <v>0.94</v>
      </c>
      <c r="I12" s="21">
        <f t="shared" si="2"/>
        <v>0</v>
      </c>
      <c r="J12" s="21">
        <f t="shared" si="3"/>
        <v>0</v>
      </c>
      <c r="K12" s="22">
        <f t="shared" si="4"/>
        <v>0</v>
      </c>
    </row>
    <row r="13" spans="1:11" ht="18" customHeight="1" x14ac:dyDescent="0.25">
      <c r="A13" s="5"/>
      <c r="B13" s="6"/>
      <c r="C13" s="4"/>
      <c r="D13" s="4"/>
      <c r="E13" s="4"/>
      <c r="F13" s="4"/>
      <c r="G13" s="19">
        <f t="shared" si="0"/>
        <v>0</v>
      </c>
      <c r="H13" s="20">
        <f t="shared" si="1"/>
        <v>0.94</v>
      </c>
      <c r="I13" s="21">
        <f t="shared" si="2"/>
        <v>0</v>
      </c>
      <c r="J13" s="21">
        <f t="shared" si="3"/>
        <v>0</v>
      </c>
      <c r="K13" s="22">
        <f t="shared" si="4"/>
        <v>0</v>
      </c>
    </row>
    <row r="14" spans="1:11" ht="18" customHeight="1" x14ac:dyDescent="0.25">
      <c r="A14" s="5"/>
      <c r="B14" s="6"/>
      <c r="C14" s="4"/>
      <c r="D14" s="4"/>
      <c r="E14" s="4"/>
      <c r="F14" s="4"/>
      <c r="G14" s="19">
        <f t="shared" si="0"/>
        <v>0</v>
      </c>
      <c r="H14" s="20">
        <f t="shared" si="1"/>
        <v>0.94</v>
      </c>
      <c r="I14" s="21">
        <f t="shared" si="2"/>
        <v>0</v>
      </c>
      <c r="J14" s="21">
        <f t="shared" si="3"/>
        <v>0</v>
      </c>
      <c r="K14" s="22">
        <f t="shared" si="4"/>
        <v>0</v>
      </c>
    </row>
    <row r="15" spans="1:11" ht="18" customHeight="1" x14ac:dyDescent="0.25">
      <c r="A15" s="5"/>
      <c r="B15" s="6"/>
      <c r="C15" s="4"/>
      <c r="D15" s="4"/>
      <c r="E15" s="4"/>
      <c r="F15" s="4"/>
      <c r="G15" s="19">
        <f t="shared" si="0"/>
        <v>0</v>
      </c>
      <c r="H15" s="20">
        <f t="shared" si="1"/>
        <v>0.94</v>
      </c>
      <c r="I15" s="21">
        <f t="shared" si="2"/>
        <v>0</v>
      </c>
      <c r="J15" s="21">
        <f t="shared" si="3"/>
        <v>0</v>
      </c>
      <c r="K15" s="22">
        <f t="shared" si="4"/>
        <v>0</v>
      </c>
    </row>
    <row r="16" spans="1:11" ht="18" customHeight="1" x14ac:dyDescent="0.25">
      <c r="A16" s="5"/>
      <c r="B16" s="6"/>
      <c r="C16" s="4"/>
      <c r="D16" s="4"/>
      <c r="E16" s="4"/>
      <c r="F16" s="4"/>
      <c r="G16" s="19">
        <f t="shared" si="0"/>
        <v>0</v>
      </c>
      <c r="H16" s="20">
        <f t="shared" si="1"/>
        <v>0.94</v>
      </c>
      <c r="I16" s="21">
        <f t="shared" si="2"/>
        <v>0</v>
      </c>
      <c r="J16" s="21">
        <f t="shared" si="3"/>
        <v>0</v>
      </c>
      <c r="K16" s="22">
        <f t="shared" si="4"/>
        <v>0</v>
      </c>
    </row>
    <row r="17" spans="1:11" ht="18" customHeight="1" x14ac:dyDescent="0.25">
      <c r="A17" s="5"/>
      <c r="B17" s="6"/>
      <c r="C17" s="4"/>
      <c r="D17" s="4"/>
      <c r="E17" s="4"/>
      <c r="F17" s="4"/>
      <c r="G17" s="19">
        <f t="shared" si="0"/>
        <v>0</v>
      </c>
      <c r="H17" s="20">
        <f t="shared" si="1"/>
        <v>0.94</v>
      </c>
      <c r="I17" s="21">
        <f t="shared" si="2"/>
        <v>0</v>
      </c>
      <c r="J17" s="21">
        <f t="shared" si="3"/>
        <v>0</v>
      </c>
      <c r="K17" s="22">
        <f t="shared" si="4"/>
        <v>0</v>
      </c>
    </row>
    <row r="18" spans="1:11" ht="18" customHeight="1" x14ac:dyDescent="0.25">
      <c r="A18" s="5"/>
      <c r="B18" s="6"/>
      <c r="C18" s="4"/>
      <c r="D18" s="4"/>
      <c r="E18" s="4"/>
      <c r="F18" s="4"/>
      <c r="G18" s="19">
        <f t="shared" si="0"/>
        <v>0</v>
      </c>
      <c r="H18" s="20">
        <f t="shared" si="1"/>
        <v>0.94</v>
      </c>
      <c r="I18" s="21">
        <f t="shared" si="2"/>
        <v>0</v>
      </c>
      <c r="J18" s="21">
        <f t="shared" si="3"/>
        <v>0</v>
      </c>
      <c r="K18" s="22">
        <f t="shared" si="4"/>
        <v>0</v>
      </c>
    </row>
    <row r="19" spans="1:11" ht="18" customHeight="1" x14ac:dyDescent="0.25">
      <c r="A19" s="5"/>
      <c r="B19" s="6"/>
      <c r="C19" s="4"/>
      <c r="D19" s="4"/>
      <c r="E19" s="4"/>
      <c r="F19" s="4"/>
      <c r="G19" s="19">
        <f t="shared" si="0"/>
        <v>0</v>
      </c>
      <c r="H19" s="20">
        <f t="shared" si="1"/>
        <v>0.94</v>
      </c>
      <c r="I19" s="21">
        <f t="shared" si="2"/>
        <v>0</v>
      </c>
      <c r="J19" s="21">
        <f t="shared" si="3"/>
        <v>0</v>
      </c>
      <c r="K19" s="22">
        <f t="shared" si="4"/>
        <v>0</v>
      </c>
    </row>
    <row r="20" spans="1:11" ht="18" customHeight="1" x14ac:dyDescent="0.25">
      <c r="A20" s="5"/>
      <c r="B20" s="6"/>
      <c r="C20" s="4"/>
      <c r="D20" s="4"/>
      <c r="E20" s="4"/>
      <c r="F20" s="4"/>
      <c r="G20" s="19">
        <f t="shared" si="0"/>
        <v>0</v>
      </c>
      <c r="H20" s="20">
        <f t="shared" si="1"/>
        <v>0.94</v>
      </c>
      <c r="I20" s="21">
        <f t="shared" si="2"/>
        <v>0</v>
      </c>
      <c r="J20" s="21">
        <f t="shared" si="3"/>
        <v>0</v>
      </c>
      <c r="K20" s="22">
        <f t="shared" si="4"/>
        <v>0</v>
      </c>
    </row>
    <row r="21" spans="1:11" ht="18" customHeight="1" x14ac:dyDescent="0.25">
      <c r="A21" s="5"/>
      <c r="B21" s="6"/>
      <c r="C21" s="4"/>
      <c r="D21" s="4"/>
      <c r="E21" s="4"/>
      <c r="F21" s="4"/>
      <c r="G21" s="19">
        <f t="shared" si="0"/>
        <v>0</v>
      </c>
      <c r="H21" s="20">
        <f t="shared" si="1"/>
        <v>0.94</v>
      </c>
      <c r="I21" s="21">
        <f t="shared" si="2"/>
        <v>0</v>
      </c>
      <c r="J21" s="21">
        <f t="shared" si="3"/>
        <v>0</v>
      </c>
      <c r="K21" s="22">
        <f t="shared" si="4"/>
        <v>0</v>
      </c>
    </row>
    <row r="22" spans="1:11" ht="18" customHeight="1" x14ac:dyDescent="0.25">
      <c r="A22" s="5"/>
      <c r="B22" s="6"/>
      <c r="C22" s="4"/>
      <c r="D22" s="4"/>
      <c r="E22" s="4"/>
      <c r="F22" s="4"/>
      <c r="G22" s="19">
        <f t="shared" si="0"/>
        <v>0</v>
      </c>
      <c r="H22" s="20">
        <f t="shared" si="1"/>
        <v>0.94</v>
      </c>
      <c r="I22" s="21">
        <f t="shared" si="2"/>
        <v>0</v>
      </c>
      <c r="J22" s="21">
        <f t="shared" si="3"/>
        <v>0</v>
      </c>
      <c r="K22" s="22">
        <f t="shared" si="4"/>
        <v>0</v>
      </c>
    </row>
    <row r="23" spans="1:11" ht="18" customHeight="1" x14ac:dyDescent="0.25">
      <c r="A23" s="5"/>
      <c r="B23" s="6"/>
      <c r="C23" s="4"/>
      <c r="D23" s="4"/>
      <c r="E23" s="4"/>
      <c r="F23" s="4"/>
      <c r="G23" s="19">
        <f t="shared" si="0"/>
        <v>0</v>
      </c>
      <c r="H23" s="20">
        <f t="shared" si="1"/>
        <v>0.94</v>
      </c>
      <c r="I23" s="21">
        <f t="shared" si="2"/>
        <v>0</v>
      </c>
      <c r="J23" s="21">
        <f t="shared" si="3"/>
        <v>0</v>
      </c>
      <c r="K23" s="22">
        <f t="shared" si="4"/>
        <v>0</v>
      </c>
    </row>
    <row r="24" spans="1:11" ht="18" customHeight="1" x14ac:dyDescent="0.25">
      <c r="A24" s="5"/>
      <c r="B24" s="6"/>
      <c r="C24" s="4"/>
      <c r="D24" s="4"/>
      <c r="E24" s="4"/>
      <c r="F24" s="4"/>
      <c r="G24" s="19">
        <f t="shared" si="0"/>
        <v>0</v>
      </c>
      <c r="H24" s="20">
        <f t="shared" si="1"/>
        <v>0.94</v>
      </c>
      <c r="I24" s="21">
        <f t="shared" si="2"/>
        <v>0</v>
      </c>
      <c r="J24" s="21">
        <f t="shared" si="3"/>
        <v>0</v>
      </c>
      <c r="K24" s="22">
        <f t="shared" si="4"/>
        <v>0</v>
      </c>
    </row>
    <row r="25" spans="1:11" ht="18" customHeight="1" x14ac:dyDescent="0.25">
      <c r="A25" s="5"/>
      <c r="B25" s="6"/>
      <c r="C25" s="4"/>
      <c r="D25" s="4"/>
      <c r="E25" s="4"/>
      <c r="F25" s="4"/>
      <c r="G25" s="19">
        <f t="shared" si="0"/>
        <v>0</v>
      </c>
      <c r="H25" s="20">
        <f t="shared" si="1"/>
        <v>0.94</v>
      </c>
      <c r="I25" s="21">
        <f t="shared" si="2"/>
        <v>0</v>
      </c>
      <c r="J25" s="21">
        <f t="shared" si="3"/>
        <v>0</v>
      </c>
      <c r="K25" s="22">
        <f t="shared" si="4"/>
        <v>0</v>
      </c>
    </row>
    <row r="26" spans="1:11" ht="18" customHeight="1" x14ac:dyDescent="0.25">
      <c r="A26" s="5"/>
      <c r="B26" s="6"/>
      <c r="C26" s="4"/>
      <c r="D26" s="4"/>
      <c r="E26" s="4"/>
      <c r="F26" s="4"/>
      <c r="G26" s="19">
        <f t="shared" si="0"/>
        <v>0</v>
      </c>
      <c r="H26" s="20">
        <f t="shared" si="1"/>
        <v>0.94</v>
      </c>
      <c r="I26" s="21">
        <f t="shared" si="2"/>
        <v>0</v>
      </c>
      <c r="J26" s="21">
        <f t="shared" si="3"/>
        <v>0</v>
      </c>
      <c r="K26" s="22">
        <f t="shared" si="4"/>
        <v>0</v>
      </c>
    </row>
    <row r="27" spans="1:11" ht="18" customHeight="1" x14ac:dyDescent="0.25">
      <c r="A27" s="5"/>
      <c r="B27" s="6"/>
      <c r="C27" s="4"/>
      <c r="D27" s="4"/>
      <c r="E27" s="4"/>
      <c r="F27" s="4"/>
      <c r="G27" s="19">
        <f t="shared" si="0"/>
        <v>0</v>
      </c>
      <c r="H27" s="20">
        <f t="shared" si="1"/>
        <v>0.94</v>
      </c>
      <c r="I27" s="21">
        <f t="shared" si="2"/>
        <v>0</v>
      </c>
      <c r="J27" s="21">
        <f t="shared" si="3"/>
        <v>0</v>
      </c>
      <c r="K27" s="22">
        <f t="shared" si="4"/>
        <v>0</v>
      </c>
    </row>
    <row r="28" spans="1:11" ht="18" customHeight="1" x14ac:dyDescent="0.25">
      <c r="A28" s="5"/>
      <c r="B28" s="6"/>
      <c r="C28" s="4"/>
      <c r="D28" s="4"/>
      <c r="E28" s="4"/>
      <c r="F28" s="4"/>
      <c r="G28" s="19">
        <f t="shared" si="0"/>
        <v>0</v>
      </c>
      <c r="H28" s="20">
        <f t="shared" si="1"/>
        <v>0.94</v>
      </c>
      <c r="I28" s="21">
        <f t="shared" si="2"/>
        <v>0</v>
      </c>
      <c r="J28" s="21">
        <f t="shared" si="3"/>
        <v>0</v>
      </c>
      <c r="K28" s="22">
        <f t="shared" si="4"/>
        <v>0</v>
      </c>
    </row>
    <row r="29" spans="1:11" ht="18" customHeight="1" x14ac:dyDescent="0.25">
      <c r="A29" s="5"/>
      <c r="B29" s="6"/>
      <c r="C29" s="4"/>
      <c r="D29" s="4"/>
      <c r="E29" s="4"/>
      <c r="F29" s="4"/>
      <c r="G29" s="19">
        <f t="shared" si="0"/>
        <v>0</v>
      </c>
      <c r="H29" s="20">
        <f t="shared" si="1"/>
        <v>0.94</v>
      </c>
      <c r="I29" s="21">
        <f t="shared" si="2"/>
        <v>0</v>
      </c>
      <c r="J29" s="21">
        <f t="shared" si="3"/>
        <v>0</v>
      </c>
      <c r="K29" s="22">
        <f t="shared" si="4"/>
        <v>0</v>
      </c>
    </row>
    <row r="30" spans="1:11" ht="18" customHeight="1" x14ac:dyDescent="0.25">
      <c r="A30" s="5"/>
      <c r="B30" s="6"/>
      <c r="C30" s="4"/>
      <c r="D30" s="4"/>
      <c r="E30" s="4"/>
      <c r="F30" s="4"/>
      <c r="G30" s="19">
        <f t="shared" si="0"/>
        <v>0</v>
      </c>
      <c r="H30" s="20">
        <f t="shared" si="1"/>
        <v>0.94</v>
      </c>
      <c r="I30" s="21">
        <f t="shared" si="2"/>
        <v>0</v>
      </c>
      <c r="J30" s="21">
        <f t="shared" si="3"/>
        <v>0</v>
      </c>
      <c r="K30" s="22">
        <f t="shared" si="4"/>
        <v>0</v>
      </c>
    </row>
    <row r="31" spans="1:11" ht="18" customHeight="1" x14ac:dyDescent="0.25">
      <c r="A31" s="5"/>
      <c r="B31" s="6"/>
      <c r="C31" s="4"/>
      <c r="D31" s="4"/>
      <c r="E31" s="4"/>
      <c r="F31" s="4"/>
      <c r="G31" s="19">
        <f t="shared" si="0"/>
        <v>0</v>
      </c>
      <c r="H31" s="20">
        <f t="shared" si="1"/>
        <v>0.94</v>
      </c>
      <c r="I31" s="21">
        <f t="shared" si="2"/>
        <v>0</v>
      </c>
      <c r="J31" s="21">
        <f t="shared" si="3"/>
        <v>0</v>
      </c>
      <c r="K31" s="22">
        <f t="shared" si="4"/>
        <v>0</v>
      </c>
    </row>
    <row r="32" spans="1:11" ht="18" customHeight="1" x14ac:dyDescent="0.25">
      <c r="A32" s="5"/>
      <c r="B32" s="6"/>
      <c r="C32" s="4"/>
      <c r="D32" s="4"/>
      <c r="E32" s="4"/>
      <c r="F32" s="4"/>
      <c r="G32" s="19">
        <f t="shared" si="0"/>
        <v>0</v>
      </c>
      <c r="H32" s="20">
        <f t="shared" si="1"/>
        <v>0.94</v>
      </c>
      <c r="I32" s="21">
        <f t="shared" si="2"/>
        <v>0</v>
      </c>
      <c r="J32" s="21">
        <f t="shared" si="3"/>
        <v>0</v>
      </c>
      <c r="K32" s="22">
        <f t="shared" si="4"/>
        <v>0</v>
      </c>
    </row>
    <row r="33" spans="1:11" ht="18" customHeight="1" x14ac:dyDescent="0.25">
      <c r="A33" s="5"/>
      <c r="B33" s="6"/>
      <c r="C33" s="4"/>
      <c r="D33" s="4"/>
      <c r="E33" s="4"/>
      <c r="F33" s="4"/>
      <c r="G33" s="19">
        <f t="shared" si="0"/>
        <v>0</v>
      </c>
      <c r="H33" s="20">
        <f t="shared" si="1"/>
        <v>0.94</v>
      </c>
      <c r="I33" s="21">
        <f t="shared" si="2"/>
        <v>0</v>
      </c>
      <c r="J33" s="21">
        <f t="shared" si="3"/>
        <v>0</v>
      </c>
      <c r="K33" s="22">
        <f t="shared" si="4"/>
        <v>0</v>
      </c>
    </row>
    <row r="34" spans="1:11" ht="18" customHeight="1" x14ac:dyDescent="0.25">
      <c r="A34" s="5"/>
      <c r="B34" s="6"/>
      <c r="C34" s="4"/>
      <c r="D34" s="4"/>
      <c r="E34" s="4"/>
      <c r="F34" s="4"/>
      <c r="G34" s="19">
        <f t="shared" si="0"/>
        <v>0</v>
      </c>
      <c r="H34" s="20">
        <f t="shared" si="1"/>
        <v>0.94</v>
      </c>
      <c r="I34" s="21">
        <f t="shared" si="2"/>
        <v>0</v>
      </c>
      <c r="J34" s="21">
        <f t="shared" si="3"/>
        <v>0</v>
      </c>
      <c r="K34" s="22">
        <f t="shared" si="4"/>
        <v>0</v>
      </c>
    </row>
    <row r="35" spans="1:11" ht="18" customHeight="1" x14ac:dyDescent="0.25">
      <c r="A35" s="5"/>
      <c r="B35" s="6"/>
      <c r="C35" s="4"/>
      <c r="D35" s="4"/>
      <c r="E35" s="4"/>
      <c r="F35" s="4"/>
      <c r="G35" s="19">
        <f t="shared" si="0"/>
        <v>0</v>
      </c>
      <c r="H35" s="20">
        <f t="shared" si="1"/>
        <v>0.94</v>
      </c>
      <c r="I35" s="21">
        <f t="shared" si="2"/>
        <v>0</v>
      </c>
      <c r="J35" s="21">
        <f t="shared" si="3"/>
        <v>0</v>
      </c>
      <c r="K35" s="22">
        <f t="shared" si="4"/>
        <v>0</v>
      </c>
    </row>
    <row r="36" spans="1:11" ht="18" customHeight="1" x14ac:dyDescent="0.25">
      <c r="A36" s="5"/>
      <c r="B36" s="6"/>
      <c r="C36" s="4"/>
      <c r="D36" s="4"/>
      <c r="E36" s="4"/>
      <c r="F36" s="4"/>
      <c r="G36" s="19">
        <f t="shared" si="0"/>
        <v>0</v>
      </c>
      <c r="H36" s="20">
        <f t="shared" si="1"/>
        <v>0.94</v>
      </c>
      <c r="I36" s="21">
        <f t="shared" si="2"/>
        <v>0</v>
      </c>
      <c r="J36" s="21">
        <f t="shared" si="3"/>
        <v>0</v>
      </c>
      <c r="K36" s="22">
        <f t="shared" si="4"/>
        <v>0</v>
      </c>
    </row>
    <row r="37" spans="1:11" ht="18" customHeight="1" thickBot="1" x14ac:dyDescent="0.3">
      <c r="A37" s="17"/>
      <c r="B37" s="18"/>
      <c r="C37" s="4"/>
      <c r="D37" s="4"/>
      <c r="E37" s="4"/>
      <c r="F37" s="4"/>
      <c r="G37" s="19">
        <f t="shared" si="0"/>
        <v>0</v>
      </c>
      <c r="H37" s="20">
        <f t="shared" si="1"/>
        <v>0.94</v>
      </c>
      <c r="I37" s="21">
        <f t="shared" si="2"/>
        <v>0</v>
      </c>
      <c r="J37" s="21">
        <f t="shared" si="3"/>
        <v>0</v>
      </c>
      <c r="K37" s="22">
        <f t="shared" si="4"/>
        <v>0</v>
      </c>
    </row>
    <row r="38" spans="1:11" ht="18" customHeight="1" thickBot="1" x14ac:dyDescent="0.3">
      <c r="A38" s="44"/>
      <c r="B38" s="45"/>
      <c r="C38" s="14">
        <f>SUM(C11:C37)</f>
        <v>0</v>
      </c>
      <c r="D38" s="14">
        <f>SUM(D11:D37)</f>
        <v>0</v>
      </c>
      <c r="E38" s="14">
        <f>SUM(E11:E37)</f>
        <v>0</v>
      </c>
      <c r="F38" s="14">
        <f>SUM(F11:F37)</f>
        <v>0</v>
      </c>
      <c r="G38" s="12">
        <f>SUM(G11:G37)</f>
        <v>0</v>
      </c>
      <c r="H38" s="13"/>
      <c r="I38" s="15">
        <f>SUM(I11:I37)</f>
        <v>0</v>
      </c>
      <c r="J38" s="16">
        <f>SUM(J11:J37)</f>
        <v>0</v>
      </c>
      <c r="K38" s="23">
        <f>SUM(K11:K37)</f>
        <v>0</v>
      </c>
    </row>
    <row r="41" spans="1:11" s="46" customFormat="1" ht="15.6" x14ac:dyDescent="0.3">
      <c r="A41" s="64" t="s">
        <v>32</v>
      </c>
      <c r="B41" s="64"/>
      <c r="C41" s="64"/>
      <c r="D41" s="64"/>
      <c r="H41" s="47"/>
      <c r="I41" s="48"/>
      <c r="J41" s="48"/>
    </row>
    <row r="42" spans="1:11" x14ac:dyDescent="0.25">
      <c r="A42" s="49"/>
      <c r="B42" s="49"/>
      <c r="C42" s="49"/>
      <c r="D42" s="49"/>
    </row>
    <row r="43" spans="1:11" x14ac:dyDescent="0.25">
      <c r="A43" s="7" t="s">
        <v>10</v>
      </c>
      <c r="B43" s="7"/>
      <c r="C43" s="7"/>
      <c r="D43" s="7"/>
    </row>
    <row r="44" spans="1:11" x14ac:dyDescent="0.25">
      <c r="A44" s="8" t="s">
        <v>11</v>
      </c>
      <c r="B44" s="8"/>
      <c r="C44" s="8"/>
      <c r="D44" s="71">
        <f>+I38</f>
        <v>0</v>
      </c>
    </row>
    <row r="45" spans="1:11" x14ac:dyDescent="0.25">
      <c r="A45" s="9" t="s">
        <v>12</v>
      </c>
      <c r="B45" s="9"/>
      <c r="C45" s="9"/>
      <c r="D45" s="72"/>
    </row>
    <row r="46" spans="1:11" x14ac:dyDescent="0.25">
      <c r="A46" s="8" t="s">
        <v>13</v>
      </c>
      <c r="B46" s="8"/>
      <c r="C46" s="8"/>
      <c r="D46" s="73">
        <f>+J38</f>
        <v>0</v>
      </c>
    </row>
    <row r="47" spans="1:11" x14ac:dyDescent="0.25">
      <c r="A47" s="9" t="s">
        <v>14</v>
      </c>
      <c r="B47" s="9"/>
      <c r="C47" s="9"/>
      <c r="D47" s="72"/>
    </row>
    <row r="48" spans="1:11" x14ac:dyDescent="0.25">
      <c r="A48" s="8" t="s">
        <v>8</v>
      </c>
      <c r="B48" s="8"/>
      <c r="C48" s="8"/>
      <c r="D48" s="71">
        <f>+D38</f>
        <v>0</v>
      </c>
    </row>
    <row r="49" spans="1:11" x14ac:dyDescent="0.25">
      <c r="A49" s="9" t="s">
        <v>15</v>
      </c>
      <c r="B49" s="9"/>
      <c r="C49" s="9"/>
      <c r="D49" s="72"/>
    </row>
    <row r="50" spans="1:11" x14ac:dyDescent="0.25">
      <c r="A50" s="8" t="s">
        <v>16</v>
      </c>
      <c r="B50" s="8"/>
      <c r="C50" s="8"/>
      <c r="D50" s="71">
        <f>+E38</f>
        <v>0</v>
      </c>
    </row>
    <row r="51" spans="1:11" x14ac:dyDescent="0.25">
      <c r="A51" s="9" t="s">
        <v>17</v>
      </c>
      <c r="B51" s="9"/>
      <c r="C51" s="9"/>
      <c r="D51" s="72"/>
    </row>
    <row r="52" spans="1:11" x14ac:dyDescent="0.25">
      <c r="A52" s="76" t="s">
        <v>21</v>
      </c>
      <c r="B52" s="76"/>
      <c r="C52" s="76"/>
      <c r="D52" s="74">
        <f>+K38</f>
        <v>0</v>
      </c>
    </row>
    <row r="53" spans="1:11" x14ac:dyDescent="0.25">
      <c r="A53" s="77"/>
      <c r="B53" s="77"/>
      <c r="C53" s="77"/>
      <c r="D53" s="75"/>
    </row>
    <row r="54" spans="1:11" x14ac:dyDescent="0.25">
      <c r="A54" s="52"/>
      <c r="B54" s="52"/>
      <c r="C54" s="52"/>
      <c r="D54" s="4"/>
    </row>
    <row r="56" spans="1:1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x14ac:dyDescent="0.25">
      <c r="A57" s="42"/>
      <c r="B57" s="42"/>
      <c r="C57" s="42"/>
      <c r="D57" s="42"/>
      <c r="E57" s="42"/>
      <c r="F57" s="42"/>
      <c r="G57" s="42"/>
      <c r="H57" s="53"/>
      <c r="I57" s="54"/>
      <c r="J57" s="54"/>
      <c r="K57" s="42"/>
    </row>
    <row r="58" spans="1:11" s="55" customFormat="1" x14ac:dyDescent="0.25">
      <c r="A58" s="42"/>
      <c r="B58" s="42"/>
      <c r="C58" s="42"/>
      <c r="D58" s="42"/>
      <c r="E58" s="42"/>
      <c r="F58" s="42"/>
      <c r="G58" s="42"/>
      <c r="H58" s="53"/>
      <c r="I58" s="54"/>
      <c r="J58" s="54"/>
      <c r="K58" s="42"/>
    </row>
  </sheetData>
  <sheetProtection algorithmName="SHA-512" hashValue="N30D3VXMu9P93RRwKvB6/lt+PXo6a4DUmpvU9R6qlPT+h6jhG2HTYBMDXtDHWxM1wamPoIxOebgMxHLszzhidw==" saltValue="CNstw9RNG8CbLvkLPGvt5Q==" spinCount="100000" sheet="1" objects="1" scenarios="1" insertRows="0" selectLockedCells="1"/>
  <mergeCells count="15">
    <mergeCell ref="A1:K1"/>
    <mergeCell ref="A2:K2"/>
    <mergeCell ref="A3:K3"/>
    <mergeCell ref="A4:K4"/>
    <mergeCell ref="B5:B7"/>
    <mergeCell ref="C5:H5"/>
    <mergeCell ref="A52:C53"/>
    <mergeCell ref="D52:D53"/>
    <mergeCell ref="A56:K56"/>
    <mergeCell ref="A8:K8"/>
    <mergeCell ref="A41:D41"/>
    <mergeCell ref="D44:D45"/>
    <mergeCell ref="D46:D47"/>
    <mergeCell ref="D48:D49"/>
    <mergeCell ref="D50:D51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P1-2026</vt:lpstr>
      <vt:lpstr>P2-2026</vt:lpstr>
      <vt:lpstr>P3-2026</vt:lpstr>
      <vt:lpstr>'P1-2026'!Zone_d_impression</vt:lpstr>
      <vt:lpstr>'P2-2026'!Zone_d_impression</vt:lpstr>
      <vt:lpstr>'P3-2026'!Zone_d_impression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Noëlle ROUYERE</dc:creator>
  <cp:lastModifiedBy>Utilisateur</cp:lastModifiedBy>
  <cp:lastPrinted>2025-09-17T12:29:14Z</cp:lastPrinted>
  <dcterms:created xsi:type="dcterms:W3CDTF">2004-10-01T12:04:01Z</dcterms:created>
  <dcterms:modified xsi:type="dcterms:W3CDTF">2026-04-29T12:05:25Z</dcterms:modified>
</cp:coreProperties>
</file>