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A628233B-1C00-40F4-A81D-97A554BCE5A3}" xr6:coauthVersionLast="36" xr6:coauthVersionMax="36" xr10:uidLastSave="{00000000-0000-0000-0000-000000000000}"/>
  <bookViews>
    <workbookView xWindow="32772" yWindow="32772" windowWidth="23040" windowHeight="8436" activeTab="2" xr2:uid="{00000000-000D-0000-FFFF-FFFF00000000}"/>
  </bookViews>
  <sheets>
    <sheet name="P1-2026" sheetId="2" r:id="rId1"/>
    <sheet name="P2-2026" sheetId="7" r:id="rId2"/>
    <sheet name="P3-2026" sheetId="8" r:id="rId3"/>
  </sheets>
  <definedNames>
    <definedName name="_xlnm.Print_Area" localSheetId="0">'P1-2026'!$A$1:$O$58</definedName>
    <definedName name="_xlnm.Print_Area" localSheetId="1">'P2-2026'!$A$1:$O$58</definedName>
    <definedName name="_xlnm.Print_Area" localSheetId="2">'P3-2026'!$A$1:$O$58</definedName>
  </definedNames>
  <calcPr calcId="191029"/>
</workbook>
</file>

<file path=xl/calcChain.xml><?xml version="1.0" encoding="utf-8"?>
<calcChain xmlns="http://schemas.openxmlformats.org/spreadsheetml/2006/main">
  <c r="J12" i="8" l="1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9" i="8"/>
  <c r="J30" i="8"/>
  <c r="J31" i="8"/>
  <c r="J32" i="8"/>
  <c r="J33" i="8"/>
  <c r="J34" i="8"/>
  <c r="J35" i="8"/>
  <c r="J36" i="8"/>
  <c r="J37" i="8"/>
  <c r="J10" i="8"/>
  <c r="J10" i="7"/>
  <c r="I11" i="8"/>
  <c r="J11" i="8" s="1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J27" i="8" s="1"/>
  <c r="I28" i="8"/>
  <c r="J28" i="8" s="1"/>
  <c r="I29" i="8"/>
  <c r="I30" i="8"/>
  <c r="I31" i="8"/>
  <c r="I32" i="8"/>
  <c r="I33" i="8"/>
  <c r="I34" i="8"/>
  <c r="I35" i="8"/>
  <c r="I36" i="8"/>
  <c r="I37" i="8"/>
  <c r="I10" i="8"/>
  <c r="I10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10" i="2"/>
  <c r="I11" i="7"/>
  <c r="J11" i="7" s="1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10" i="2"/>
  <c r="I12" i="2"/>
  <c r="I13" i="2"/>
  <c r="J13" i="2" s="1"/>
  <c r="I14" i="2"/>
  <c r="J14" i="2" s="1"/>
  <c r="I15" i="2"/>
  <c r="I16" i="2"/>
  <c r="J16" i="2" s="1"/>
  <c r="I17" i="2"/>
  <c r="I18" i="2"/>
  <c r="I19" i="2"/>
  <c r="I20" i="2"/>
  <c r="I21" i="2"/>
  <c r="J21" i="2" s="1"/>
  <c r="I22" i="2"/>
  <c r="J22" i="2" s="1"/>
  <c r="I23" i="2"/>
  <c r="I24" i="2"/>
  <c r="J24" i="2" s="1"/>
  <c r="I25" i="2"/>
  <c r="I26" i="2"/>
  <c r="I27" i="2"/>
  <c r="I28" i="2"/>
  <c r="I29" i="2"/>
  <c r="J29" i="2" s="1"/>
  <c r="I30" i="2"/>
  <c r="J30" i="2" s="1"/>
  <c r="I31" i="2"/>
  <c r="I32" i="2"/>
  <c r="J32" i="2" s="1"/>
  <c r="I33" i="2"/>
  <c r="I34" i="2"/>
  <c r="I35" i="2"/>
  <c r="I36" i="2"/>
  <c r="I37" i="2"/>
  <c r="J37" i="2" s="1"/>
  <c r="J12" i="2"/>
  <c r="J15" i="2"/>
  <c r="J17" i="2"/>
  <c r="J18" i="2"/>
  <c r="J19" i="2"/>
  <c r="J20" i="2"/>
  <c r="J23" i="2"/>
  <c r="J25" i="2"/>
  <c r="J26" i="2"/>
  <c r="J27" i="2"/>
  <c r="J28" i="2"/>
  <c r="J31" i="2"/>
  <c r="J33" i="2"/>
  <c r="J34" i="2"/>
  <c r="J35" i="2"/>
  <c r="J36" i="2"/>
  <c r="I11" i="2"/>
  <c r="J11" i="2" s="1"/>
  <c r="G38" i="8" l="1"/>
  <c r="F38" i="8"/>
  <c r="E50" i="8" s="1"/>
  <c r="E38" i="8"/>
  <c r="E48" i="8" s="1"/>
  <c r="C38" i="8"/>
  <c r="N37" i="8"/>
  <c r="M37" i="8"/>
  <c r="H37" i="8"/>
  <c r="N36" i="8"/>
  <c r="M36" i="8"/>
  <c r="H36" i="8"/>
  <c r="N35" i="8"/>
  <c r="M35" i="8"/>
  <c r="H35" i="8"/>
  <c r="N34" i="8"/>
  <c r="M34" i="8"/>
  <c r="H34" i="8"/>
  <c r="N33" i="8"/>
  <c r="M33" i="8"/>
  <c r="H33" i="8"/>
  <c r="N32" i="8"/>
  <c r="M32" i="8"/>
  <c r="H32" i="8"/>
  <c r="N31" i="8"/>
  <c r="M31" i="8"/>
  <c r="H31" i="8"/>
  <c r="N30" i="8"/>
  <c r="M30" i="8"/>
  <c r="H30" i="8"/>
  <c r="N29" i="8"/>
  <c r="M29" i="8"/>
  <c r="H29" i="8"/>
  <c r="N28" i="8"/>
  <c r="M28" i="8"/>
  <c r="H28" i="8"/>
  <c r="N27" i="8"/>
  <c r="M27" i="8"/>
  <c r="H27" i="8"/>
  <c r="N26" i="8"/>
  <c r="M26" i="8"/>
  <c r="H26" i="8"/>
  <c r="N25" i="8"/>
  <c r="M25" i="8"/>
  <c r="H25" i="8"/>
  <c r="N24" i="8"/>
  <c r="M24" i="8"/>
  <c r="H24" i="8"/>
  <c r="N23" i="8"/>
  <c r="M23" i="8"/>
  <c r="H23" i="8"/>
  <c r="N22" i="8"/>
  <c r="M22" i="8"/>
  <c r="H22" i="8"/>
  <c r="N21" i="8"/>
  <c r="M21" i="8"/>
  <c r="H21" i="8"/>
  <c r="N20" i="8"/>
  <c r="M20" i="8"/>
  <c r="H20" i="8"/>
  <c r="N19" i="8"/>
  <c r="M19" i="8"/>
  <c r="H19" i="8"/>
  <c r="N18" i="8"/>
  <c r="M18" i="8"/>
  <c r="H18" i="8"/>
  <c r="N17" i="8"/>
  <c r="M17" i="8"/>
  <c r="H17" i="8"/>
  <c r="N16" i="8"/>
  <c r="M16" i="8"/>
  <c r="H16" i="8"/>
  <c r="N15" i="8"/>
  <c r="M15" i="8"/>
  <c r="H15" i="8"/>
  <c r="N14" i="8"/>
  <c r="M14" i="8"/>
  <c r="H14" i="8"/>
  <c r="N13" i="8"/>
  <c r="M13" i="8"/>
  <c r="H13" i="8"/>
  <c r="N12" i="8"/>
  <c r="M12" i="8"/>
  <c r="H12" i="8"/>
  <c r="N11" i="8"/>
  <c r="M11" i="8"/>
  <c r="H11" i="8"/>
  <c r="N10" i="8"/>
  <c r="M10" i="8"/>
  <c r="H10" i="8"/>
  <c r="G38" i="7"/>
  <c r="F38" i="7"/>
  <c r="E50" i="7" s="1"/>
  <c r="E38" i="7"/>
  <c r="E48" i="7" s="1"/>
  <c r="C38" i="7"/>
  <c r="N37" i="7"/>
  <c r="M37" i="7"/>
  <c r="H37" i="7"/>
  <c r="N36" i="7"/>
  <c r="M36" i="7"/>
  <c r="H36" i="7"/>
  <c r="N35" i="7"/>
  <c r="M35" i="7"/>
  <c r="H35" i="7"/>
  <c r="N34" i="7"/>
  <c r="M34" i="7"/>
  <c r="H34" i="7"/>
  <c r="N33" i="7"/>
  <c r="M33" i="7"/>
  <c r="H33" i="7"/>
  <c r="N32" i="7"/>
  <c r="M32" i="7"/>
  <c r="H32" i="7"/>
  <c r="N31" i="7"/>
  <c r="M31" i="7"/>
  <c r="H31" i="7"/>
  <c r="N30" i="7"/>
  <c r="M30" i="7"/>
  <c r="H30" i="7"/>
  <c r="N29" i="7"/>
  <c r="M29" i="7"/>
  <c r="H29" i="7"/>
  <c r="N28" i="7"/>
  <c r="M28" i="7"/>
  <c r="H28" i="7"/>
  <c r="N27" i="7"/>
  <c r="M27" i="7"/>
  <c r="H27" i="7"/>
  <c r="N26" i="7"/>
  <c r="M26" i="7"/>
  <c r="H26" i="7"/>
  <c r="N25" i="7"/>
  <c r="M25" i="7"/>
  <c r="H25" i="7"/>
  <c r="N24" i="7"/>
  <c r="M24" i="7"/>
  <c r="H24" i="7"/>
  <c r="N23" i="7"/>
  <c r="M23" i="7"/>
  <c r="H23" i="7"/>
  <c r="N22" i="7"/>
  <c r="M22" i="7"/>
  <c r="H22" i="7"/>
  <c r="N21" i="7"/>
  <c r="M21" i="7"/>
  <c r="H21" i="7"/>
  <c r="N20" i="7"/>
  <c r="M20" i="7"/>
  <c r="H20" i="7"/>
  <c r="N19" i="7"/>
  <c r="M19" i="7"/>
  <c r="H19" i="7"/>
  <c r="N18" i="7"/>
  <c r="M18" i="7"/>
  <c r="H18" i="7"/>
  <c r="N17" i="7"/>
  <c r="M17" i="7"/>
  <c r="H17" i="7"/>
  <c r="N16" i="7"/>
  <c r="M16" i="7"/>
  <c r="H16" i="7"/>
  <c r="N15" i="7"/>
  <c r="M15" i="7"/>
  <c r="H15" i="7"/>
  <c r="N14" i="7"/>
  <c r="M14" i="7"/>
  <c r="H14" i="7"/>
  <c r="N13" i="7"/>
  <c r="M13" i="7"/>
  <c r="H13" i="7"/>
  <c r="N12" i="7"/>
  <c r="M12" i="7"/>
  <c r="H12" i="7"/>
  <c r="N11" i="7"/>
  <c r="M11" i="7"/>
  <c r="M38" i="7" s="1"/>
  <c r="E44" i="7" s="1"/>
  <c r="H11" i="7"/>
  <c r="H38" i="7" s="1"/>
  <c r="N10" i="7"/>
  <c r="M10" i="7"/>
  <c r="H10" i="7"/>
  <c r="N22" i="2"/>
  <c r="N23" i="2"/>
  <c r="N24" i="2"/>
  <c r="M22" i="2"/>
  <c r="M23" i="2"/>
  <c r="M24" i="2"/>
  <c r="K22" i="2"/>
  <c r="L22" i="2" s="1"/>
  <c r="O22" i="2" s="1"/>
  <c r="K23" i="2"/>
  <c r="L23" i="2" s="1"/>
  <c r="O23" i="2" s="1"/>
  <c r="K24" i="2"/>
  <c r="L24" i="2" s="1"/>
  <c r="O24" i="2" s="1"/>
  <c r="H22" i="2"/>
  <c r="H23" i="2"/>
  <c r="H24" i="2"/>
  <c r="N20" i="2"/>
  <c r="N21" i="2"/>
  <c r="N25" i="2"/>
  <c r="N26" i="2"/>
  <c r="N27" i="2"/>
  <c r="N28" i="2"/>
  <c r="N29" i="2"/>
  <c r="M20" i="2"/>
  <c r="M21" i="2"/>
  <c r="M25" i="2"/>
  <c r="M26" i="2"/>
  <c r="M27" i="2"/>
  <c r="M28" i="2"/>
  <c r="M29" i="2"/>
  <c r="K21" i="2"/>
  <c r="L21" i="2" s="1"/>
  <c r="O21" i="2" s="1"/>
  <c r="K25" i="2"/>
  <c r="L25" i="2" s="1"/>
  <c r="O25" i="2" s="1"/>
  <c r="K29" i="2"/>
  <c r="L29" i="2" s="1"/>
  <c r="O29" i="2" s="1"/>
  <c r="H20" i="2"/>
  <c r="H21" i="2"/>
  <c r="H25" i="2"/>
  <c r="H26" i="2"/>
  <c r="H27" i="2"/>
  <c r="H28" i="2"/>
  <c r="H29" i="2"/>
  <c r="K18" i="2"/>
  <c r="L18" i="2" s="1"/>
  <c r="K11" i="2"/>
  <c r="L11" i="2" s="1"/>
  <c r="K17" i="2"/>
  <c r="L17" i="2" s="1"/>
  <c r="K31" i="2"/>
  <c r="L31" i="2" s="1"/>
  <c r="K35" i="2"/>
  <c r="L35" i="2" s="1"/>
  <c r="K36" i="2"/>
  <c r="L36" i="2" s="1"/>
  <c r="H11" i="2"/>
  <c r="H12" i="2"/>
  <c r="H13" i="2"/>
  <c r="H14" i="2"/>
  <c r="H15" i="2"/>
  <c r="H16" i="2"/>
  <c r="H17" i="2"/>
  <c r="H18" i="2"/>
  <c r="H19" i="2"/>
  <c r="H30" i="2"/>
  <c r="H31" i="2"/>
  <c r="H32" i="2"/>
  <c r="H33" i="2"/>
  <c r="H34" i="2"/>
  <c r="H35" i="2"/>
  <c r="H36" i="2"/>
  <c r="H37" i="2"/>
  <c r="K19" i="2"/>
  <c r="L19" i="2" s="1"/>
  <c r="K37" i="2"/>
  <c r="L37" i="2" s="1"/>
  <c r="M13" i="2"/>
  <c r="N13" i="2"/>
  <c r="M14" i="2"/>
  <c r="N14" i="2"/>
  <c r="M12" i="2"/>
  <c r="N12" i="2"/>
  <c r="M10" i="2"/>
  <c r="N10" i="2"/>
  <c r="N15" i="2"/>
  <c r="N16" i="2"/>
  <c r="N17" i="2"/>
  <c r="N18" i="2"/>
  <c r="N19" i="2"/>
  <c r="N30" i="2"/>
  <c r="N31" i="2"/>
  <c r="N32" i="2"/>
  <c r="N33" i="2"/>
  <c r="N34" i="2"/>
  <c r="N35" i="2"/>
  <c r="N36" i="2"/>
  <c r="N37" i="2"/>
  <c r="M15" i="2"/>
  <c r="M16" i="2"/>
  <c r="M17" i="2"/>
  <c r="M18" i="2"/>
  <c r="M19" i="2"/>
  <c r="M30" i="2"/>
  <c r="M31" i="2"/>
  <c r="M32" i="2"/>
  <c r="M33" i="2"/>
  <c r="M34" i="2"/>
  <c r="M35" i="2"/>
  <c r="M36" i="2"/>
  <c r="M37" i="2"/>
  <c r="M11" i="2"/>
  <c r="N11" i="2"/>
  <c r="C38" i="2"/>
  <c r="F38" i="2"/>
  <c r="E50" i="2" s="1"/>
  <c r="G38" i="2"/>
  <c r="E38" i="2"/>
  <c r="E48" i="2" s="1"/>
  <c r="H10" i="2"/>
  <c r="N38" i="8" l="1"/>
  <c r="E46" i="8" s="1"/>
  <c r="H38" i="8"/>
  <c r="O11" i="2"/>
  <c r="N38" i="7"/>
  <c r="E46" i="7" s="1"/>
  <c r="K13" i="8"/>
  <c r="L13" i="8" s="1"/>
  <c r="O13" i="8" s="1"/>
  <c r="K15" i="8"/>
  <c r="L15" i="8" s="1"/>
  <c r="O15" i="8" s="1"/>
  <c r="K17" i="8"/>
  <c r="L17" i="8" s="1"/>
  <c r="O17" i="8" s="1"/>
  <c r="K19" i="8"/>
  <c r="L19" i="8" s="1"/>
  <c r="O19" i="8" s="1"/>
  <c r="K21" i="8"/>
  <c r="L21" i="8" s="1"/>
  <c r="O21" i="8" s="1"/>
  <c r="K23" i="8"/>
  <c r="L23" i="8" s="1"/>
  <c r="O23" i="8" s="1"/>
  <c r="K25" i="8"/>
  <c r="L25" i="8" s="1"/>
  <c r="O25" i="8" s="1"/>
  <c r="K27" i="8"/>
  <c r="L27" i="8" s="1"/>
  <c r="O27" i="8" s="1"/>
  <c r="K29" i="8"/>
  <c r="L29" i="8" s="1"/>
  <c r="O29" i="8" s="1"/>
  <c r="K31" i="8"/>
  <c r="L31" i="8" s="1"/>
  <c r="O31" i="8" s="1"/>
  <c r="K33" i="8"/>
  <c r="L33" i="8" s="1"/>
  <c r="O33" i="8" s="1"/>
  <c r="K35" i="8"/>
  <c r="L35" i="8" s="1"/>
  <c r="O35" i="8" s="1"/>
  <c r="K37" i="8"/>
  <c r="L37" i="8" s="1"/>
  <c r="O37" i="8" s="1"/>
  <c r="K12" i="8"/>
  <c r="L12" i="8" s="1"/>
  <c r="O12" i="8" s="1"/>
  <c r="K14" i="8"/>
  <c r="L14" i="8" s="1"/>
  <c r="O14" i="8" s="1"/>
  <c r="K18" i="8"/>
  <c r="L18" i="8" s="1"/>
  <c r="O18" i="8" s="1"/>
  <c r="K20" i="8"/>
  <c r="L20" i="8" s="1"/>
  <c r="O20" i="8" s="1"/>
  <c r="K22" i="8"/>
  <c r="L22" i="8" s="1"/>
  <c r="O22" i="8" s="1"/>
  <c r="K24" i="8"/>
  <c r="L24" i="8" s="1"/>
  <c r="O24" i="8" s="1"/>
  <c r="K26" i="8"/>
  <c r="L26" i="8" s="1"/>
  <c r="O26" i="8" s="1"/>
  <c r="K28" i="8"/>
  <c r="L28" i="8" s="1"/>
  <c r="O28" i="8" s="1"/>
  <c r="K32" i="8"/>
  <c r="L32" i="8" s="1"/>
  <c r="O32" i="8" s="1"/>
  <c r="L34" i="8"/>
  <c r="O34" i="8" s="1"/>
  <c r="K34" i="8"/>
  <c r="K36" i="8"/>
  <c r="L36" i="8" s="1"/>
  <c r="O36" i="8" s="1"/>
  <c r="K10" i="8"/>
  <c r="L10" i="8" s="1"/>
  <c r="O10" i="8" s="1"/>
  <c r="K16" i="8"/>
  <c r="L16" i="8" s="1"/>
  <c r="O16" i="8" s="1"/>
  <c r="K30" i="8"/>
  <c r="L30" i="8" s="1"/>
  <c r="O30" i="8" s="1"/>
  <c r="K11" i="8"/>
  <c r="L11" i="8" s="1"/>
  <c r="O11" i="8" s="1"/>
  <c r="M38" i="8"/>
  <c r="E44" i="8" s="1"/>
  <c r="K11" i="7"/>
  <c r="L11" i="7" s="1"/>
  <c r="O11" i="7" s="1"/>
  <c r="K13" i="7"/>
  <c r="L13" i="7" s="1"/>
  <c r="O13" i="7" s="1"/>
  <c r="K15" i="7"/>
  <c r="L15" i="7" s="1"/>
  <c r="O15" i="7" s="1"/>
  <c r="K17" i="7"/>
  <c r="L17" i="7" s="1"/>
  <c r="O17" i="7" s="1"/>
  <c r="K19" i="7"/>
  <c r="L19" i="7" s="1"/>
  <c r="O19" i="7" s="1"/>
  <c r="K21" i="7"/>
  <c r="L21" i="7" s="1"/>
  <c r="O21" i="7" s="1"/>
  <c r="K23" i="7"/>
  <c r="L23" i="7" s="1"/>
  <c r="O23" i="7" s="1"/>
  <c r="K25" i="7"/>
  <c r="L25" i="7" s="1"/>
  <c r="O25" i="7" s="1"/>
  <c r="K27" i="7"/>
  <c r="L27" i="7" s="1"/>
  <c r="O27" i="7" s="1"/>
  <c r="K12" i="7"/>
  <c r="L12" i="7" s="1"/>
  <c r="O12" i="7" s="1"/>
  <c r="K16" i="7"/>
  <c r="L16" i="7" s="1"/>
  <c r="O16" i="7" s="1"/>
  <c r="K20" i="7"/>
  <c r="L20" i="7" s="1"/>
  <c r="O20" i="7" s="1"/>
  <c r="L22" i="7"/>
  <c r="O22" i="7" s="1"/>
  <c r="K22" i="7"/>
  <c r="K24" i="7"/>
  <c r="L24" i="7" s="1"/>
  <c r="O24" i="7" s="1"/>
  <c r="K28" i="7"/>
  <c r="L28" i="7" s="1"/>
  <c r="O28" i="7" s="1"/>
  <c r="K10" i="7"/>
  <c r="L10" i="7" s="1"/>
  <c r="O10" i="7" s="1"/>
  <c r="K14" i="7"/>
  <c r="L14" i="7" s="1"/>
  <c r="O14" i="7" s="1"/>
  <c r="K18" i="7"/>
  <c r="L18" i="7" s="1"/>
  <c r="O18" i="7" s="1"/>
  <c r="K26" i="7"/>
  <c r="L26" i="7" s="1"/>
  <c r="O26" i="7" s="1"/>
  <c r="K29" i="7"/>
  <c r="L29" i="7" s="1"/>
  <c r="O29" i="7" s="1"/>
  <c r="K30" i="7"/>
  <c r="L30" i="7" s="1"/>
  <c r="O30" i="7" s="1"/>
  <c r="K31" i="7"/>
  <c r="L31" i="7" s="1"/>
  <c r="O31" i="7" s="1"/>
  <c r="K32" i="7"/>
  <c r="L32" i="7" s="1"/>
  <c r="O32" i="7" s="1"/>
  <c r="K33" i="7"/>
  <c r="L33" i="7" s="1"/>
  <c r="O33" i="7" s="1"/>
  <c r="K34" i="7"/>
  <c r="L34" i="7" s="1"/>
  <c r="O34" i="7" s="1"/>
  <c r="K35" i="7"/>
  <c r="L35" i="7" s="1"/>
  <c r="O35" i="7" s="1"/>
  <c r="K36" i="7"/>
  <c r="L36" i="7" s="1"/>
  <c r="O36" i="7" s="1"/>
  <c r="K37" i="7"/>
  <c r="L37" i="7" s="1"/>
  <c r="O37" i="7" s="1"/>
  <c r="K20" i="2"/>
  <c r="L20" i="2" s="1"/>
  <c r="O20" i="2" s="1"/>
  <c r="K28" i="2"/>
  <c r="L28" i="2" s="1"/>
  <c r="O28" i="2" s="1"/>
  <c r="K27" i="2"/>
  <c r="L27" i="2" s="1"/>
  <c r="O27" i="2" s="1"/>
  <c r="K26" i="2"/>
  <c r="L26" i="2" s="1"/>
  <c r="O26" i="2" s="1"/>
  <c r="O31" i="2"/>
  <c r="O19" i="2"/>
  <c r="K12" i="2"/>
  <c r="L12" i="2" s="1"/>
  <c r="O12" i="2" s="1"/>
  <c r="K10" i="2"/>
  <c r="L10" i="2" s="1"/>
  <c r="O10" i="2" s="1"/>
  <c r="K33" i="2"/>
  <c r="L33" i="2" s="1"/>
  <c r="O33" i="2" s="1"/>
  <c r="K34" i="2"/>
  <c r="L34" i="2" s="1"/>
  <c r="O34" i="2" s="1"/>
  <c r="K16" i="2"/>
  <c r="L16" i="2" s="1"/>
  <c r="O16" i="2" s="1"/>
  <c r="K15" i="2"/>
  <c r="L15" i="2" s="1"/>
  <c r="O15" i="2" s="1"/>
  <c r="K32" i="2"/>
  <c r="L32" i="2" s="1"/>
  <c r="O32" i="2" s="1"/>
  <c r="K14" i="2"/>
  <c r="L14" i="2" s="1"/>
  <c r="O14" i="2" s="1"/>
  <c r="K13" i="2"/>
  <c r="L13" i="2" s="1"/>
  <c r="O13" i="2" s="1"/>
  <c r="K30" i="2"/>
  <c r="O17" i="2"/>
  <c r="O36" i="2"/>
  <c r="O37" i="2"/>
  <c r="O18" i="2"/>
  <c r="O35" i="2"/>
  <c r="N38" i="2"/>
  <c r="E46" i="2" s="1"/>
  <c r="M38" i="2"/>
  <c r="E44" i="2" s="1"/>
  <c r="H38" i="2"/>
  <c r="O38" i="8" l="1"/>
  <c r="E52" i="8" s="1"/>
  <c r="O38" i="7"/>
  <c r="E52" i="7" s="1"/>
  <c r="L30" i="2"/>
  <c r="O30" i="2" s="1"/>
  <c r="O38" i="2" s="1"/>
  <c r="E5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Windows</author>
  </authors>
  <commentList>
    <comment ref="M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2 personnes assujetties * 7 nuits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Windows</author>
  </authors>
  <commentList>
    <comment ref="M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2 personnes assujetties * 7 nuits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Windows</author>
  </authors>
  <commentList>
    <comment ref="M1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2 personnes assujetties * 7 nuits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<sst xmlns="http://schemas.openxmlformats.org/spreadsheetml/2006/main" count="120" uniqueCount="43">
  <si>
    <t>Taux de taxe :</t>
  </si>
  <si>
    <t xml:space="preserve">Classement : </t>
  </si>
  <si>
    <t>TAXE DE SEJOUR MASSIF DU SANCY</t>
  </si>
  <si>
    <t>accompagné d'un règlement global établi par le logeur à l'ordre de Régie taxe de séjour CC du Sancy</t>
  </si>
  <si>
    <t>Début séjour</t>
  </si>
  <si>
    <t>Fin séjour</t>
  </si>
  <si>
    <t>Prix séjour HT</t>
  </si>
  <si>
    <t xml:space="preserve">Non classé </t>
  </si>
  <si>
    <t>Durée du séjour (nombre de nuits)</t>
  </si>
  <si>
    <t>Nombre d'occupants</t>
  </si>
  <si>
    <t>Nombre total de nuitées louées</t>
  </si>
  <si>
    <t>Collecte par l'hébergeur</t>
  </si>
  <si>
    <t>Nombre de nuitées assujétties</t>
  </si>
  <si>
    <t xml:space="preserve">Nombre total de nuitées louées à des personnes assujetties </t>
  </si>
  <si>
    <t>Nombre de nuitées exonérées</t>
  </si>
  <si>
    <t>Nombre total de nuitées louées à des personnes exonérées</t>
  </si>
  <si>
    <t>Nombre total de personnes logées</t>
  </si>
  <si>
    <t>Nombre d'assujettis</t>
  </si>
  <si>
    <t>Nombre total de personnes assujetties (non exonérées)</t>
  </si>
  <si>
    <t>Nombre de nuitées exonérées (mineurs)</t>
  </si>
  <si>
    <t>Synthèse pour votre déclaration en ligne mai à août</t>
  </si>
  <si>
    <t xml:space="preserve">REGISTRE DU LOGEUR à insérer à votre déclaration en ligne ou à retourner à l'Office de Tourisme du Sancy - 4 Bd Mirabeau - 63240 LE MONT-DORE </t>
  </si>
  <si>
    <r>
      <rPr>
        <b/>
        <sz val="10"/>
        <rFont val="Arial"/>
        <family val="2"/>
      </rPr>
      <t>5%</t>
    </r>
    <r>
      <rPr>
        <sz val="10"/>
        <rFont val="Arial"/>
        <family val="2"/>
      </rPr>
      <t xml:space="preserve"> du coût  hors taxe par personne de la nuitée </t>
    </r>
    <r>
      <rPr>
        <b/>
        <sz val="10"/>
        <rFont val="Arial"/>
        <family val="2"/>
      </rPr>
      <t>plafonné à 4,90 €</t>
    </r>
  </si>
  <si>
    <t>Taxe au %      (5% nuitée HT)          max 4,90 €</t>
  </si>
  <si>
    <t>Taxe additionnelle départemantale 10%</t>
  </si>
  <si>
    <t>Tarif de la taxe (taxe additionnelle incluse)</t>
  </si>
  <si>
    <t>Taxe de séjour collectée sur la période (taxe additionnelle incluse)</t>
  </si>
  <si>
    <t>Le montant de taxe de sejour à percevoir auprès des personnes majeures correspond au produit du nombre de nuitées effectuées par ce tarif</t>
  </si>
  <si>
    <t>Synthèse pour votre déclaration en ligne septembre à décembre</t>
  </si>
  <si>
    <t xml:space="preserve">Synthèse pour votre déclaration en ligne janvier à avril </t>
  </si>
  <si>
    <r>
      <rPr>
        <i/>
        <sz val="8"/>
        <color theme="6" tint="-0.249977111117893"/>
        <rFont val="Arial"/>
        <family val="2"/>
      </rPr>
      <t>Exemple</t>
    </r>
    <r>
      <rPr>
        <i/>
        <sz val="10"/>
        <color theme="6" tint="-0.249977111117893"/>
        <rFont val="Arial"/>
        <family val="2"/>
      </rPr>
      <t xml:space="preserve"> 08/02/2025</t>
    </r>
  </si>
  <si>
    <t>Nombre de personnes mineures</t>
  </si>
  <si>
    <t>Nombre de personnes majeures</t>
  </si>
  <si>
    <t>TOTAL taxe de séjour collectée</t>
  </si>
  <si>
    <t>Nombre de nuitées assujetties (majeurs)</t>
  </si>
  <si>
    <t>(1) Coût HT par personne de la nuitée = Prix de l'hébergement HT pour le séjour / nombre de nuits du séjour / nombre d'occupants (majeurs et mineurs)</t>
  </si>
  <si>
    <t xml:space="preserve">Prix HT par personne de la nuitée </t>
  </si>
  <si>
    <t>HEBERGEMENTS NON CLASSES : la taxe de séjour est collectée sur la base d'un tarif variable (au pourcentage) : Le tarif variable correspond à 5% du coût HT par personne de la nuitée (1) plafonné à 4,90 €.</t>
  </si>
  <si>
    <t>Etablissement ou logement :</t>
  </si>
  <si>
    <t>Vous devez remplir les cases blanches - Les zones grisées se calculent automatiquement   ATTENTION A BIEN REMPLIR CI-DESSUS LE NOM DE VOTRE ETABLISSEMENT OU LOGEMENT</t>
  </si>
  <si>
    <t>Bordereau période 3-2026 - 2026 septembre à décembre : séjours du 29/08/2026 au 01/01/2027  à verser le 15/01/2027</t>
  </si>
  <si>
    <t>Bordereau période 2-2026  : 2026 mai à août : séjours du 02/05/2026 au 28/08/2026  à verser le 15/09/2026</t>
  </si>
  <si>
    <t>Bordereau période 1-2026 - 2026 janvier à avril : séjours du 03/01/2026 au 01/05/2026  à verser le 15/05/2026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</si>
</sst>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0C]_-;\-* #,##0.00\ [$€-40C]_-;_-* &quot;-&quot;??\ [$€-40C]_-;_-@_-"/>
  </numFmts>
  <fonts count="17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mic Sans MS"/>
      <family val="4"/>
    </font>
    <font>
      <sz val="10"/>
      <color indexed="10"/>
      <name val="Comic Sans MS"/>
      <family val="4"/>
    </font>
    <font>
      <i/>
      <sz val="10"/>
      <name val="Arial"/>
      <family val="2"/>
    </font>
    <font>
      <b/>
      <sz val="10"/>
      <color rgb="FFFF0000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i/>
      <sz val="10"/>
      <color theme="6" tint="-0.249977111117893"/>
      <name val="Arial"/>
      <family val="2"/>
    </font>
    <font>
      <i/>
      <sz val="8"/>
      <color theme="6" tint="-0.249977111117893"/>
      <name val="Arial"/>
      <family val="2"/>
    </font>
    <font>
      <b/>
      <sz val="12"/>
      <color rgb="FF00B05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165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165" fontId="1" fillId="0" borderId="0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14" fontId="1" fillId="0" borderId="0" xfId="0" applyNumberFormat="1" applyFont="1" applyBorder="1" applyProtection="1">
      <protection locked="0"/>
    </xf>
    <xf numFmtId="0" fontId="8" fillId="0" borderId="13" xfId="0" applyFont="1" applyFill="1" applyBorder="1" applyAlignment="1" applyProtection="1">
      <alignment horizontal="left" vertical="center"/>
      <protection locked="0"/>
    </xf>
    <xf numFmtId="165" fontId="9" fillId="2" borderId="4" xfId="0" applyNumberFormat="1" applyFont="1" applyFill="1" applyBorder="1" applyProtection="1"/>
    <xf numFmtId="0" fontId="1" fillId="3" borderId="8" xfId="0" applyFont="1" applyFill="1" applyBorder="1" applyProtection="1">
      <protection locked="0"/>
    </xf>
    <xf numFmtId="165" fontId="1" fillId="3" borderId="8" xfId="0" applyNumberFormat="1" applyFont="1" applyFill="1" applyBorder="1" applyProtection="1">
      <protection locked="0"/>
    </xf>
    <xf numFmtId="0" fontId="1" fillId="3" borderId="9" xfId="0" applyFont="1" applyFill="1" applyBorder="1" applyProtection="1">
      <protection locked="0"/>
    </xf>
    <xf numFmtId="165" fontId="1" fillId="3" borderId="9" xfId="0" applyNumberFormat="1" applyFont="1" applyFill="1" applyBorder="1" applyProtection="1">
      <protection locked="0"/>
    </xf>
    <xf numFmtId="0" fontId="4" fillId="3" borderId="8" xfId="0" applyFont="1" applyFill="1" applyBorder="1" applyProtection="1">
      <protection locked="0"/>
    </xf>
    <xf numFmtId="165" fontId="4" fillId="3" borderId="8" xfId="0" applyNumberFormat="1" applyFont="1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2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Border="1" applyAlignment="1" applyProtection="1">
      <alignment horizontal="center"/>
    </xf>
    <xf numFmtId="165" fontId="9" fillId="4" borderId="0" xfId="0" applyNumberFormat="1" applyFont="1" applyFill="1" applyBorder="1" applyProtection="1"/>
    <xf numFmtId="0" fontId="9" fillId="4" borderId="6" xfId="0" applyFont="1" applyFill="1" applyBorder="1" applyAlignment="1" applyProtection="1">
      <alignment horizontal="center"/>
    </xf>
    <xf numFmtId="0" fontId="9" fillId="4" borderId="6" xfId="0" applyFont="1" applyFill="1" applyBorder="1" applyProtection="1"/>
    <xf numFmtId="165" fontId="9" fillId="4" borderId="6" xfId="0" applyNumberFormat="1" applyFont="1" applyFill="1" applyBorder="1" applyProtection="1"/>
    <xf numFmtId="0" fontId="4" fillId="4" borderId="6" xfId="0" applyFont="1" applyFill="1" applyBorder="1" applyAlignment="1" applyProtection="1">
      <alignment horizontal="center"/>
    </xf>
    <xf numFmtId="165" fontId="4" fillId="4" borderId="6" xfId="0" applyNumberFormat="1" applyFont="1" applyFill="1" applyBorder="1" applyProtection="1"/>
    <xf numFmtId="0" fontId="9" fillId="4" borderId="6" xfId="0" applyNumberFormat="1" applyFont="1" applyFill="1" applyBorder="1" applyAlignment="1" applyProtection="1">
      <alignment horizontal="center"/>
    </xf>
    <xf numFmtId="1" fontId="9" fillId="4" borderId="6" xfId="0" applyNumberFormat="1" applyFont="1" applyFill="1" applyBorder="1" applyAlignment="1" applyProtection="1">
      <alignment horizontal="center"/>
    </xf>
    <xf numFmtId="14" fontId="1" fillId="0" borderId="2" xfId="0" applyNumberFormat="1" applyFont="1" applyBorder="1" applyProtection="1">
      <protection locked="0"/>
    </xf>
    <xf numFmtId="14" fontId="1" fillId="0" borderId="3" xfId="0" applyNumberFormat="1" applyFont="1" applyBorder="1" applyProtection="1">
      <protection locked="0"/>
    </xf>
    <xf numFmtId="0" fontId="13" fillId="4" borderId="0" xfId="0" applyFont="1" applyFill="1" applyBorder="1" applyAlignment="1" applyProtection="1">
      <alignment horizontal="center"/>
    </xf>
    <xf numFmtId="165" fontId="13" fillId="4" borderId="0" xfId="0" applyNumberFormat="1" applyFont="1" applyFill="1" applyBorder="1" applyProtection="1"/>
    <xf numFmtId="0" fontId="13" fillId="4" borderId="0" xfId="0" applyNumberFormat="1" applyFont="1" applyFill="1" applyBorder="1" applyAlignment="1" applyProtection="1">
      <alignment horizontal="center"/>
    </xf>
    <xf numFmtId="165" fontId="13" fillId="2" borderId="4" xfId="0" applyNumberFormat="1" applyFont="1" applyFill="1" applyBorder="1" applyProtection="1"/>
    <xf numFmtId="164" fontId="9" fillId="4" borderId="7" xfId="0" applyNumberFormat="1" applyFont="1" applyFill="1" applyBorder="1" applyAlignment="1" applyProtection="1">
      <alignment horizontal="right"/>
    </xf>
    <xf numFmtId="0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12" xfId="0" applyFont="1" applyFill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164" fontId="2" fillId="0" borderId="3" xfId="0" applyNumberFormat="1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4" fontId="13" fillId="0" borderId="1" xfId="0" applyNumberFormat="1" applyFont="1" applyFill="1" applyBorder="1" applyProtection="1">
      <protection locked="0"/>
    </xf>
    <xf numFmtId="14" fontId="13" fillId="0" borderId="0" xfId="0" applyNumberFormat="1" applyFont="1" applyFill="1" applyBorder="1" applyProtection="1"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165" fontId="13" fillId="0" borderId="0" xfId="0" applyNumberFormat="1" applyFont="1" applyFill="1" applyBorder="1" applyProtection="1">
      <protection locked="0"/>
    </xf>
    <xf numFmtId="0" fontId="9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4" borderId="5" xfId="0" applyFont="1" applyFill="1" applyBorder="1" applyProtection="1">
      <protection locked="0"/>
    </xf>
    <xf numFmtId="0" fontId="4" fillId="4" borderId="6" xfId="0" applyFont="1" applyFill="1" applyBorder="1" applyProtection="1">
      <protection locked="0"/>
    </xf>
    <xf numFmtId="0" fontId="10" fillId="0" borderId="0" xfId="0" applyFont="1" applyProtection="1">
      <protection locked="0"/>
    </xf>
    <xf numFmtId="2" fontId="10" fillId="0" borderId="0" xfId="0" applyNumberFormat="1" applyFont="1" applyProtection="1">
      <protection locked="0"/>
    </xf>
    <xf numFmtId="0" fontId="10" fillId="0" borderId="0" xfId="0" applyNumberFormat="1" applyFont="1" applyProtection="1">
      <protection locked="0"/>
    </xf>
    <xf numFmtId="0" fontId="1" fillId="3" borderId="0" xfId="0" applyFont="1" applyFill="1" applyProtection="1">
      <protection locked="0"/>
    </xf>
    <xf numFmtId="165" fontId="1" fillId="3" borderId="0" xfId="0" applyNumberFormat="1" applyFont="1" applyFill="1" applyProtection="1">
      <protection locked="0"/>
    </xf>
    <xf numFmtId="2" fontId="1" fillId="0" borderId="0" xfId="0" applyNumberFormat="1" applyFont="1" applyProtection="1">
      <protection locked="0"/>
    </xf>
    <xf numFmtId="0" fontId="1" fillId="0" borderId="0" xfId="0" applyNumberFormat="1" applyFont="1" applyProtection="1">
      <protection locked="0"/>
    </xf>
    <xf numFmtId="0" fontId="4" fillId="0" borderId="0" xfId="0" applyFont="1" applyBorder="1" applyProtection="1">
      <protection locked="0"/>
    </xf>
    <xf numFmtId="165" fontId="4" fillId="0" borderId="0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1" fontId="9" fillId="4" borderId="0" xfId="0" applyNumberFormat="1" applyFont="1" applyFill="1" applyBorder="1" applyAlignment="1" applyProtection="1">
      <alignment horizontal="center"/>
    </xf>
    <xf numFmtId="165" fontId="9" fillId="0" borderId="0" xfId="0" applyNumberFormat="1" applyFont="1" applyProtection="1">
      <protection locked="0"/>
    </xf>
    <xf numFmtId="2" fontId="9" fillId="0" borderId="0" xfId="0" applyNumberFormat="1" applyFont="1" applyProtection="1">
      <protection locked="0"/>
    </xf>
    <xf numFmtId="0" fontId="9" fillId="0" borderId="0" xfId="0" applyNumberFormat="1" applyFont="1" applyProtection="1">
      <protection locked="0"/>
    </xf>
    <xf numFmtId="0" fontId="16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8" fillId="0" borderId="13" xfId="0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/>
    <xf numFmtId="0" fontId="1" fillId="3" borderId="17" xfId="0" applyFont="1" applyFill="1" applyBorder="1" applyAlignment="1" applyProtection="1"/>
    <xf numFmtId="1" fontId="1" fillId="3" borderId="16" xfId="0" applyNumberFormat="1" applyFont="1" applyFill="1" applyBorder="1" applyAlignment="1" applyProtection="1"/>
    <xf numFmtId="165" fontId="1" fillId="3" borderId="16" xfId="0" applyNumberFormat="1" applyFont="1" applyFill="1" applyBorder="1" applyAlignment="1" applyProtection="1">
      <alignment vertical="center"/>
    </xf>
    <xf numFmtId="0" fontId="1" fillId="3" borderId="17" xfId="0" applyFont="1" applyFill="1" applyBorder="1" applyAlignment="1" applyProtection="1">
      <alignment vertical="center"/>
    </xf>
    <xf numFmtId="165" fontId="1" fillId="3" borderId="9" xfId="0" applyNumberFormat="1" applyFont="1" applyFill="1" applyBorder="1" applyAlignment="1" applyProtection="1">
      <alignment horizontal="left" vertical="center"/>
      <protection locked="0"/>
    </xf>
    <xf numFmtId="165" fontId="1" fillId="3" borderId="10" xfId="0" applyNumberFormat="1" applyFont="1" applyFill="1" applyBorder="1" applyAlignment="1" applyProtection="1">
      <alignment horizontal="left" vertical="center"/>
      <protection locked="0"/>
    </xf>
    <xf numFmtId="165" fontId="1" fillId="3" borderId="8" xfId="0" applyNumberFormat="1" applyFont="1" applyFill="1" applyBorder="1" applyAlignment="1" applyProtection="1">
      <alignment horizontal="left" vertical="center"/>
      <protection locked="0"/>
    </xf>
    <xf numFmtId="165" fontId="1" fillId="3" borderId="1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zoomScale="115" zoomScaleNormal="115" workbookViewId="0">
      <selection activeCell="D12" sqref="D12"/>
    </sheetView>
  </sheetViews>
  <sheetFormatPr baseColWidth="10" defaultColWidth="11.44140625" defaultRowHeight="13.2" x14ac:dyDescent="0.25"/>
  <cols>
    <col min="1" max="1" width="16.5546875" style="58" customWidth="1"/>
    <col min="2" max="3" width="15.6640625" style="58" customWidth="1"/>
    <col min="4" max="4" width="15.6640625" style="70" customWidth="1"/>
    <col min="5" max="9" width="15.6640625" style="58" customWidth="1"/>
    <col min="10" max="12" width="15.6640625" style="66" customWidth="1"/>
    <col min="13" max="14" width="15.6640625" style="67" customWidth="1"/>
    <col min="15" max="15" width="15.6640625" style="58" customWidth="1"/>
    <col min="16" max="16384" width="11.44140625" style="58"/>
  </cols>
  <sheetData>
    <row r="1" spans="1:15" s="36" customFormat="1" ht="18" customHeight="1" x14ac:dyDescent="0.25">
      <c r="A1" s="88" t="s">
        <v>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s="36" customFormat="1" ht="18" customHeight="1" x14ac:dyDescent="0.25">
      <c r="A2" s="78" t="s">
        <v>42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s="36" customFormat="1" ht="18" customHeight="1" x14ac:dyDescent="0.25">
      <c r="A3" s="89" t="s">
        <v>21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s="36" customFormat="1" ht="18" customHeight="1" thickBot="1" x14ac:dyDescent="0.3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1:15" s="41" customFormat="1" ht="21" customHeight="1" x14ac:dyDescent="0.25">
      <c r="A5" s="37" t="s">
        <v>38</v>
      </c>
      <c r="B5" s="38"/>
      <c r="C5" s="77"/>
      <c r="D5" s="77"/>
      <c r="E5" s="77"/>
      <c r="F5" s="77"/>
      <c r="G5" s="77"/>
      <c r="H5" s="77"/>
      <c r="I5" s="77"/>
      <c r="J5" s="77"/>
      <c r="K5" s="9"/>
      <c r="L5" s="9"/>
      <c r="M5" s="39"/>
      <c r="N5" s="39"/>
      <c r="O5" s="40"/>
    </row>
    <row r="6" spans="1:15" s="36" customFormat="1" ht="15" customHeight="1" x14ac:dyDescent="0.25">
      <c r="A6" s="42" t="s">
        <v>1</v>
      </c>
      <c r="B6" s="43"/>
      <c r="C6" s="44" t="s">
        <v>7</v>
      </c>
      <c r="D6" s="44"/>
      <c r="E6" s="44"/>
      <c r="F6" s="44"/>
      <c r="G6" s="44"/>
      <c r="H6" s="44"/>
      <c r="I6" s="44"/>
      <c r="J6" s="45"/>
      <c r="K6" s="45"/>
      <c r="L6" s="45"/>
      <c r="M6" s="45"/>
      <c r="N6" s="45"/>
      <c r="O6" s="46"/>
    </row>
    <row r="7" spans="1:15" s="36" customFormat="1" ht="13.8" thickBot="1" x14ac:dyDescent="0.3">
      <c r="A7" s="47" t="s">
        <v>0</v>
      </c>
      <c r="B7" s="48"/>
      <c r="C7" s="49" t="s">
        <v>22</v>
      </c>
      <c r="D7" s="49"/>
      <c r="E7" s="49"/>
      <c r="F7" s="49"/>
      <c r="G7" s="49"/>
      <c r="H7" s="49"/>
      <c r="I7" s="49"/>
      <c r="J7" s="50"/>
      <c r="K7" s="50"/>
      <c r="L7" s="50"/>
      <c r="M7" s="50"/>
      <c r="N7" s="50"/>
      <c r="O7" s="51"/>
    </row>
    <row r="8" spans="1:15" s="36" customFormat="1" ht="21" customHeight="1" thickBot="1" x14ac:dyDescent="0.3">
      <c r="A8" s="90" t="s">
        <v>39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2"/>
    </row>
    <row r="9" spans="1:15" s="52" customFormat="1" ht="58.5" customHeight="1" thickBot="1" x14ac:dyDescent="0.3">
      <c r="A9" s="1" t="s">
        <v>4</v>
      </c>
      <c r="B9" s="2" t="s">
        <v>5</v>
      </c>
      <c r="C9" s="2" t="s">
        <v>8</v>
      </c>
      <c r="D9" s="3" t="s">
        <v>6</v>
      </c>
      <c r="E9" s="2" t="s">
        <v>9</v>
      </c>
      <c r="F9" s="2" t="s">
        <v>32</v>
      </c>
      <c r="G9" s="2" t="s">
        <v>31</v>
      </c>
      <c r="H9" s="17" t="s">
        <v>10</v>
      </c>
      <c r="I9" s="17" t="s">
        <v>36</v>
      </c>
      <c r="J9" s="18" t="s">
        <v>23</v>
      </c>
      <c r="K9" s="18" t="s">
        <v>24</v>
      </c>
      <c r="L9" s="18" t="s">
        <v>25</v>
      </c>
      <c r="M9" s="35" t="s">
        <v>34</v>
      </c>
      <c r="N9" s="35" t="s">
        <v>19</v>
      </c>
      <c r="O9" s="4" t="s">
        <v>33</v>
      </c>
    </row>
    <row r="10" spans="1:15" s="57" customFormat="1" ht="18" customHeight="1" x14ac:dyDescent="0.25">
      <c r="A10" s="53" t="s">
        <v>30</v>
      </c>
      <c r="B10" s="54">
        <v>45703</v>
      </c>
      <c r="C10" s="55">
        <v>7</v>
      </c>
      <c r="D10" s="56">
        <v>800</v>
      </c>
      <c r="E10" s="55">
        <v>4</v>
      </c>
      <c r="F10" s="55">
        <v>4</v>
      </c>
      <c r="G10" s="55">
        <v>0</v>
      </c>
      <c r="H10" s="30">
        <f>+C10*E10</f>
        <v>28</v>
      </c>
      <c r="I10" s="31">
        <f>ROUND(D10/C10/E10,2)</f>
        <v>28.57</v>
      </c>
      <c r="J10" s="31">
        <f>ROUND(IF(I10*0.05&lt;4.9,I10*0.05,4.9),2)</f>
        <v>1.43</v>
      </c>
      <c r="K10" s="31">
        <f>ROUND((J10*10%),2)</f>
        <v>0.14000000000000001</v>
      </c>
      <c r="L10" s="31">
        <f>SUM(J10+K10)</f>
        <v>1.5699999999999998</v>
      </c>
      <c r="M10" s="32">
        <f>SUM(F10*C10)</f>
        <v>28</v>
      </c>
      <c r="N10" s="32">
        <f>SUM(G10*C10)</f>
        <v>0</v>
      </c>
      <c r="O10" s="33">
        <f>+IFERROR(M10*L10,0)</f>
        <v>43.959999999999994</v>
      </c>
    </row>
    <row r="11" spans="1:15" ht="18" customHeight="1" x14ac:dyDescent="0.25">
      <c r="A11" s="7"/>
      <c r="B11" s="8"/>
      <c r="C11" s="5"/>
      <c r="D11" s="6"/>
      <c r="E11" s="5"/>
      <c r="F11" s="5"/>
      <c r="G11" s="5"/>
      <c r="H11" s="19">
        <f t="shared" ref="H11:H37" si="0">+C11*E11</f>
        <v>0</v>
      </c>
      <c r="I11" s="20" t="e">
        <f>ROUND(D11/C11/E11,2)</f>
        <v>#DIV/0!</v>
      </c>
      <c r="J11" s="20" t="e">
        <f>ROUND(IF(I11*0.05&lt;4.9,I11*0.05,4.9),2)</f>
        <v>#DIV/0!</v>
      </c>
      <c r="K11" s="20" t="e">
        <f t="shared" ref="K11:K37" si="1">ROUND((J11*10%),2)</f>
        <v>#DIV/0!</v>
      </c>
      <c r="L11" s="20" t="e">
        <f t="shared" ref="L11:L37" si="2">SUM(J11+K11)</f>
        <v>#DIV/0!</v>
      </c>
      <c r="M11" s="71">
        <f>+C11*F11</f>
        <v>0</v>
      </c>
      <c r="N11" s="71">
        <f>+G11*C11</f>
        <v>0</v>
      </c>
      <c r="O11" s="10">
        <f>+IFERROR(M11*L11,0)</f>
        <v>0</v>
      </c>
    </row>
    <row r="12" spans="1:15" ht="18" customHeight="1" x14ac:dyDescent="0.25">
      <c r="A12" s="7"/>
      <c r="B12" s="8"/>
      <c r="C12" s="5"/>
      <c r="D12" s="6"/>
      <c r="E12" s="5"/>
      <c r="F12" s="5"/>
      <c r="G12" s="5"/>
      <c r="H12" s="19">
        <f t="shared" si="0"/>
        <v>0</v>
      </c>
      <c r="I12" s="20" t="e">
        <f t="shared" ref="I12:I37" si="3">ROUND(D12/C12/E12,2)</f>
        <v>#DIV/0!</v>
      </c>
      <c r="J12" s="20" t="e">
        <f t="shared" ref="J12:J37" si="4">ROUND(IF(I12*0.05&lt;4.9,I12*0.05,4.9),2)</f>
        <v>#DIV/0!</v>
      </c>
      <c r="K12" s="20" t="e">
        <f t="shared" si="1"/>
        <v>#DIV/0!</v>
      </c>
      <c r="L12" s="20" t="e">
        <f t="shared" si="2"/>
        <v>#DIV/0!</v>
      </c>
      <c r="M12" s="71">
        <f t="shared" ref="M12:M37" si="5">+C12*F12</f>
        <v>0</v>
      </c>
      <c r="N12" s="71">
        <f t="shared" ref="N12:N37" si="6">+G12*C12</f>
        <v>0</v>
      </c>
      <c r="O12" s="10">
        <f t="shared" ref="O12:O37" si="7">+IFERROR(M12*L12,0)</f>
        <v>0</v>
      </c>
    </row>
    <row r="13" spans="1:15" ht="18" customHeight="1" x14ac:dyDescent="0.25">
      <c r="A13" s="7"/>
      <c r="B13" s="8"/>
      <c r="C13" s="5"/>
      <c r="D13" s="6"/>
      <c r="E13" s="5"/>
      <c r="F13" s="5"/>
      <c r="G13" s="5"/>
      <c r="H13" s="19">
        <f t="shared" si="0"/>
        <v>0</v>
      </c>
      <c r="I13" s="20" t="e">
        <f t="shared" si="3"/>
        <v>#DIV/0!</v>
      </c>
      <c r="J13" s="20" t="e">
        <f t="shared" si="4"/>
        <v>#DIV/0!</v>
      </c>
      <c r="K13" s="20" t="e">
        <f t="shared" si="1"/>
        <v>#DIV/0!</v>
      </c>
      <c r="L13" s="20" t="e">
        <f t="shared" si="2"/>
        <v>#DIV/0!</v>
      </c>
      <c r="M13" s="71">
        <f t="shared" si="5"/>
        <v>0</v>
      </c>
      <c r="N13" s="71">
        <f t="shared" si="6"/>
        <v>0</v>
      </c>
      <c r="O13" s="10">
        <f t="shared" si="7"/>
        <v>0</v>
      </c>
    </row>
    <row r="14" spans="1:15" ht="18" customHeight="1" x14ac:dyDescent="0.25">
      <c r="A14" s="7"/>
      <c r="B14" s="8"/>
      <c r="C14" s="5"/>
      <c r="D14" s="6"/>
      <c r="E14" s="5"/>
      <c r="F14" s="5"/>
      <c r="G14" s="5"/>
      <c r="H14" s="19">
        <f t="shared" si="0"/>
        <v>0</v>
      </c>
      <c r="I14" s="20" t="e">
        <f t="shared" si="3"/>
        <v>#DIV/0!</v>
      </c>
      <c r="J14" s="20" t="e">
        <f t="shared" si="4"/>
        <v>#DIV/0!</v>
      </c>
      <c r="K14" s="20" t="e">
        <f t="shared" si="1"/>
        <v>#DIV/0!</v>
      </c>
      <c r="L14" s="20" t="e">
        <f t="shared" si="2"/>
        <v>#DIV/0!</v>
      </c>
      <c r="M14" s="71">
        <f t="shared" si="5"/>
        <v>0</v>
      </c>
      <c r="N14" s="71">
        <f t="shared" si="6"/>
        <v>0</v>
      </c>
      <c r="O14" s="10">
        <f t="shared" si="7"/>
        <v>0</v>
      </c>
    </row>
    <row r="15" spans="1:15" ht="18" customHeight="1" x14ac:dyDescent="0.25">
      <c r="A15" s="7"/>
      <c r="B15" s="8"/>
      <c r="C15" s="5"/>
      <c r="D15" s="6"/>
      <c r="E15" s="5"/>
      <c r="F15" s="5"/>
      <c r="G15" s="5"/>
      <c r="H15" s="19">
        <f t="shared" si="0"/>
        <v>0</v>
      </c>
      <c r="I15" s="20" t="e">
        <f t="shared" si="3"/>
        <v>#DIV/0!</v>
      </c>
      <c r="J15" s="20" t="e">
        <f t="shared" si="4"/>
        <v>#DIV/0!</v>
      </c>
      <c r="K15" s="20" t="e">
        <f t="shared" si="1"/>
        <v>#DIV/0!</v>
      </c>
      <c r="L15" s="20" t="e">
        <f t="shared" si="2"/>
        <v>#DIV/0!</v>
      </c>
      <c r="M15" s="71">
        <f t="shared" si="5"/>
        <v>0</v>
      </c>
      <c r="N15" s="71">
        <f t="shared" si="6"/>
        <v>0</v>
      </c>
      <c r="O15" s="10">
        <f t="shared" si="7"/>
        <v>0</v>
      </c>
    </row>
    <row r="16" spans="1:15" ht="18" customHeight="1" x14ac:dyDescent="0.25">
      <c r="A16" s="7"/>
      <c r="B16" s="8"/>
      <c r="C16" s="5"/>
      <c r="D16" s="6"/>
      <c r="E16" s="5"/>
      <c r="F16" s="5"/>
      <c r="G16" s="5"/>
      <c r="H16" s="19">
        <f t="shared" si="0"/>
        <v>0</v>
      </c>
      <c r="I16" s="20" t="e">
        <f t="shared" si="3"/>
        <v>#DIV/0!</v>
      </c>
      <c r="J16" s="20" t="e">
        <f t="shared" si="4"/>
        <v>#DIV/0!</v>
      </c>
      <c r="K16" s="20" t="e">
        <f t="shared" si="1"/>
        <v>#DIV/0!</v>
      </c>
      <c r="L16" s="20" t="e">
        <f t="shared" si="2"/>
        <v>#DIV/0!</v>
      </c>
      <c r="M16" s="71">
        <f t="shared" si="5"/>
        <v>0</v>
      </c>
      <c r="N16" s="71">
        <f t="shared" si="6"/>
        <v>0</v>
      </c>
      <c r="O16" s="10">
        <f t="shared" si="7"/>
        <v>0</v>
      </c>
    </row>
    <row r="17" spans="1:15" ht="18" customHeight="1" x14ac:dyDescent="0.25">
      <c r="A17" s="7"/>
      <c r="B17" s="8"/>
      <c r="C17" s="5"/>
      <c r="D17" s="6"/>
      <c r="E17" s="5"/>
      <c r="F17" s="5"/>
      <c r="G17" s="5"/>
      <c r="H17" s="19">
        <f t="shared" si="0"/>
        <v>0</v>
      </c>
      <c r="I17" s="20" t="e">
        <f t="shared" si="3"/>
        <v>#DIV/0!</v>
      </c>
      <c r="J17" s="20" t="e">
        <f t="shared" si="4"/>
        <v>#DIV/0!</v>
      </c>
      <c r="K17" s="20" t="e">
        <f t="shared" si="1"/>
        <v>#DIV/0!</v>
      </c>
      <c r="L17" s="20" t="e">
        <f t="shared" si="2"/>
        <v>#DIV/0!</v>
      </c>
      <c r="M17" s="71">
        <f t="shared" si="5"/>
        <v>0</v>
      </c>
      <c r="N17" s="71">
        <f t="shared" si="6"/>
        <v>0</v>
      </c>
      <c r="O17" s="10">
        <f t="shared" si="7"/>
        <v>0</v>
      </c>
    </row>
    <row r="18" spans="1:15" ht="18" customHeight="1" x14ac:dyDescent="0.25">
      <c r="A18" s="7"/>
      <c r="B18" s="8"/>
      <c r="C18" s="5"/>
      <c r="D18" s="6"/>
      <c r="E18" s="5"/>
      <c r="F18" s="5"/>
      <c r="G18" s="5"/>
      <c r="H18" s="19">
        <f t="shared" si="0"/>
        <v>0</v>
      </c>
      <c r="I18" s="20" t="e">
        <f t="shared" si="3"/>
        <v>#DIV/0!</v>
      </c>
      <c r="J18" s="20" t="e">
        <f t="shared" si="4"/>
        <v>#DIV/0!</v>
      </c>
      <c r="K18" s="20" t="e">
        <f t="shared" si="1"/>
        <v>#DIV/0!</v>
      </c>
      <c r="L18" s="20" t="e">
        <f t="shared" si="2"/>
        <v>#DIV/0!</v>
      </c>
      <c r="M18" s="71">
        <f t="shared" si="5"/>
        <v>0</v>
      </c>
      <c r="N18" s="71">
        <f t="shared" si="6"/>
        <v>0</v>
      </c>
      <c r="O18" s="10">
        <f t="shared" si="7"/>
        <v>0</v>
      </c>
    </row>
    <row r="19" spans="1:15" ht="18" customHeight="1" x14ac:dyDescent="0.25">
      <c r="A19" s="7"/>
      <c r="B19" s="8"/>
      <c r="C19" s="5"/>
      <c r="D19" s="6"/>
      <c r="E19" s="5"/>
      <c r="F19" s="5"/>
      <c r="G19" s="5"/>
      <c r="H19" s="19">
        <f t="shared" si="0"/>
        <v>0</v>
      </c>
      <c r="I19" s="20" t="e">
        <f t="shared" si="3"/>
        <v>#DIV/0!</v>
      </c>
      <c r="J19" s="20" t="e">
        <f t="shared" si="4"/>
        <v>#DIV/0!</v>
      </c>
      <c r="K19" s="20" t="e">
        <f t="shared" si="1"/>
        <v>#DIV/0!</v>
      </c>
      <c r="L19" s="20" t="e">
        <f t="shared" si="2"/>
        <v>#DIV/0!</v>
      </c>
      <c r="M19" s="71">
        <f t="shared" si="5"/>
        <v>0</v>
      </c>
      <c r="N19" s="71">
        <f t="shared" si="6"/>
        <v>0</v>
      </c>
      <c r="O19" s="10">
        <f t="shared" si="7"/>
        <v>0</v>
      </c>
    </row>
    <row r="20" spans="1:15" ht="18" customHeight="1" x14ac:dyDescent="0.25">
      <c r="A20" s="7"/>
      <c r="B20" s="8"/>
      <c r="C20" s="5"/>
      <c r="D20" s="6"/>
      <c r="E20" s="5"/>
      <c r="F20" s="5"/>
      <c r="G20" s="5"/>
      <c r="H20" s="19">
        <f t="shared" si="0"/>
        <v>0</v>
      </c>
      <c r="I20" s="20" t="e">
        <f t="shared" si="3"/>
        <v>#DIV/0!</v>
      </c>
      <c r="J20" s="20" t="e">
        <f t="shared" si="4"/>
        <v>#DIV/0!</v>
      </c>
      <c r="K20" s="20" t="e">
        <f t="shared" si="1"/>
        <v>#DIV/0!</v>
      </c>
      <c r="L20" s="20" t="e">
        <f t="shared" si="2"/>
        <v>#DIV/0!</v>
      </c>
      <c r="M20" s="71">
        <f t="shared" si="5"/>
        <v>0</v>
      </c>
      <c r="N20" s="71">
        <f t="shared" si="6"/>
        <v>0</v>
      </c>
      <c r="O20" s="10">
        <f t="shared" si="7"/>
        <v>0</v>
      </c>
    </row>
    <row r="21" spans="1:15" ht="18" customHeight="1" x14ac:dyDescent="0.25">
      <c r="A21" s="7"/>
      <c r="B21" s="8"/>
      <c r="C21" s="5"/>
      <c r="D21" s="6"/>
      <c r="E21" s="5"/>
      <c r="F21" s="5"/>
      <c r="G21" s="5"/>
      <c r="H21" s="19">
        <f t="shared" si="0"/>
        <v>0</v>
      </c>
      <c r="I21" s="20" t="e">
        <f t="shared" si="3"/>
        <v>#DIV/0!</v>
      </c>
      <c r="J21" s="20" t="e">
        <f t="shared" si="4"/>
        <v>#DIV/0!</v>
      </c>
      <c r="K21" s="20" t="e">
        <f t="shared" si="1"/>
        <v>#DIV/0!</v>
      </c>
      <c r="L21" s="20" t="e">
        <f t="shared" si="2"/>
        <v>#DIV/0!</v>
      </c>
      <c r="M21" s="71">
        <f t="shared" si="5"/>
        <v>0</v>
      </c>
      <c r="N21" s="71">
        <f t="shared" si="6"/>
        <v>0</v>
      </c>
      <c r="O21" s="10">
        <f t="shared" si="7"/>
        <v>0</v>
      </c>
    </row>
    <row r="22" spans="1:15" ht="18" customHeight="1" x14ac:dyDescent="0.25">
      <c r="A22" s="7"/>
      <c r="B22" s="8"/>
      <c r="C22" s="5"/>
      <c r="D22" s="6"/>
      <c r="E22" s="5"/>
      <c r="F22" s="5"/>
      <c r="G22" s="5"/>
      <c r="H22" s="19">
        <f t="shared" si="0"/>
        <v>0</v>
      </c>
      <c r="I22" s="20" t="e">
        <f t="shared" si="3"/>
        <v>#DIV/0!</v>
      </c>
      <c r="J22" s="20" t="e">
        <f t="shared" si="4"/>
        <v>#DIV/0!</v>
      </c>
      <c r="K22" s="20" t="e">
        <f t="shared" si="1"/>
        <v>#DIV/0!</v>
      </c>
      <c r="L22" s="20" t="e">
        <f t="shared" si="2"/>
        <v>#DIV/0!</v>
      </c>
      <c r="M22" s="71">
        <f t="shared" si="5"/>
        <v>0</v>
      </c>
      <c r="N22" s="71">
        <f t="shared" si="6"/>
        <v>0</v>
      </c>
      <c r="O22" s="10">
        <f t="shared" si="7"/>
        <v>0</v>
      </c>
    </row>
    <row r="23" spans="1:15" ht="18" customHeight="1" x14ac:dyDescent="0.25">
      <c r="A23" s="7"/>
      <c r="B23" s="8"/>
      <c r="C23" s="5"/>
      <c r="D23" s="6"/>
      <c r="E23" s="5"/>
      <c r="F23" s="5"/>
      <c r="G23" s="5"/>
      <c r="H23" s="19">
        <f t="shared" si="0"/>
        <v>0</v>
      </c>
      <c r="I23" s="20" t="e">
        <f t="shared" si="3"/>
        <v>#DIV/0!</v>
      </c>
      <c r="J23" s="20" t="e">
        <f t="shared" si="4"/>
        <v>#DIV/0!</v>
      </c>
      <c r="K23" s="20" t="e">
        <f t="shared" si="1"/>
        <v>#DIV/0!</v>
      </c>
      <c r="L23" s="20" t="e">
        <f t="shared" si="2"/>
        <v>#DIV/0!</v>
      </c>
      <c r="M23" s="71">
        <f t="shared" si="5"/>
        <v>0</v>
      </c>
      <c r="N23" s="71">
        <f t="shared" si="6"/>
        <v>0</v>
      </c>
      <c r="O23" s="10">
        <f t="shared" si="7"/>
        <v>0</v>
      </c>
    </row>
    <row r="24" spans="1:15" ht="18" customHeight="1" x14ac:dyDescent="0.25">
      <c r="A24" s="7"/>
      <c r="B24" s="8"/>
      <c r="C24" s="5"/>
      <c r="D24" s="6"/>
      <c r="E24" s="5"/>
      <c r="F24" s="5"/>
      <c r="G24" s="5"/>
      <c r="H24" s="19">
        <f t="shared" si="0"/>
        <v>0</v>
      </c>
      <c r="I24" s="20" t="e">
        <f t="shared" si="3"/>
        <v>#DIV/0!</v>
      </c>
      <c r="J24" s="20" t="e">
        <f t="shared" si="4"/>
        <v>#DIV/0!</v>
      </c>
      <c r="K24" s="20" t="e">
        <f t="shared" si="1"/>
        <v>#DIV/0!</v>
      </c>
      <c r="L24" s="20" t="e">
        <f t="shared" si="2"/>
        <v>#DIV/0!</v>
      </c>
      <c r="M24" s="71">
        <f t="shared" si="5"/>
        <v>0</v>
      </c>
      <c r="N24" s="71">
        <f t="shared" si="6"/>
        <v>0</v>
      </c>
      <c r="O24" s="10">
        <f t="shared" si="7"/>
        <v>0</v>
      </c>
    </row>
    <row r="25" spans="1:15" ht="18" customHeight="1" x14ac:dyDescent="0.25">
      <c r="A25" s="7"/>
      <c r="B25" s="8"/>
      <c r="C25" s="5"/>
      <c r="D25" s="6"/>
      <c r="E25" s="5"/>
      <c r="F25" s="5"/>
      <c r="G25" s="5"/>
      <c r="H25" s="19">
        <f t="shared" si="0"/>
        <v>0</v>
      </c>
      <c r="I25" s="20" t="e">
        <f t="shared" si="3"/>
        <v>#DIV/0!</v>
      </c>
      <c r="J25" s="20" t="e">
        <f t="shared" si="4"/>
        <v>#DIV/0!</v>
      </c>
      <c r="K25" s="20" t="e">
        <f t="shared" si="1"/>
        <v>#DIV/0!</v>
      </c>
      <c r="L25" s="20" t="e">
        <f t="shared" si="2"/>
        <v>#DIV/0!</v>
      </c>
      <c r="M25" s="71">
        <f t="shared" si="5"/>
        <v>0</v>
      </c>
      <c r="N25" s="71">
        <f t="shared" si="6"/>
        <v>0</v>
      </c>
      <c r="O25" s="10">
        <f t="shared" si="7"/>
        <v>0</v>
      </c>
    </row>
    <row r="26" spans="1:15" ht="18" customHeight="1" x14ac:dyDescent="0.25">
      <c r="A26" s="7"/>
      <c r="B26" s="8"/>
      <c r="C26" s="5"/>
      <c r="D26" s="6"/>
      <c r="E26" s="5"/>
      <c r="F26" s="5"/>
      <c r="G26" s="5"/>
      <c r="H26" s="19">
        <f t="shared" si="0"/>
        <v>0</v>
      </c>
      <c r="I26" s="20" t="e">
        <f t="shared" si="3"/>
        <v>#DIV/0!</v>
      </c>
      <c r="J26" s="20" t="e">
        <f t="shared" si="4"/>
        <v>#DIV/0!</v>
      </c>
      <c r="K26" s="20" t="e">
        <f t="shared" si="1"/>
        <v>#DIV/0!</v>
      </c>
      <c r="L26" s="20" t="e">
        <f t="shared" si="2"/>
        <v>#DIV/0!</v>
      </c>
      <c r="M26" s="71">
        <f t="shared" si="5"/>
        <v>0</v>
      </c>
      <c r="N26" s="71">
        <f t="shared" si="6"/>
        <v>0</v>
      </c>
      <c r="O26" s="10">
        <f t="shared" si="7"/>
        <v>0</v>
      </c>
    </row>
    <row r="27" spans="1:15" ht="18" customHeight="1" x14ac:dyDescent="0.25">
      <c r="A27" s="7"/>
      <c r="B27" s="8"/>
      <c r="C27" s="5"/>
      <c r="D27" s="6"/>
      <c r="E27" s="5"/>
      <c r="F27" s="5"/>
      <c r="G27" s="5"/>
      <c r="H27" s="19">
        <f t="shared" si="0"/>
        <v>0</v>
      </c>
      <c r="I27" s="20" t="e">
        <f t="shared" si="3"/>
        <v>#DIV/0!</v>
      </c>
      <c r="J27" s="20" t="e">
        <f t="shared" si="4"/>
        <v>#DIV/0!</v>
      </c>
      <c r="K27" s="20" t="e">
        <f t="shared" si="1"/>
        <v>#DIV/0!</v>
      </c>
      <c r="L27" s="20" t="e">
        <f t="shared" si="2"/>
        <v>#DIV/0!</v>
      </c>
      <c r="M27" s="71">
        <f t="shared" si="5"/>
        <v>0</v>
      </c>
      <c r="N27" s="71">
        <f t="shared" si="6"/>
        <v>0</v>
      </c>
      <c r="O27" s="10">
        <f t="shared" si="7"/>
        <v>0</v>
      </c>
    </row>
    <row r="28" spans="1:15" ht="18" customHeight="1" x14ac:dyDescent="0.25">
      <c r="A28" s="7"/>
      <c r="B28" s="8"/>
      <c r="C28" s="5"/>
      <c r="D28" s="6"/>
      <c r="E28" s="5"/>
      <c r="F28" s="5"/>
      <c r="G28" s="5"/>
      <c r="H28" s="19">
        <f t="shared" si="0"/>
        <v>0</v>
      </c>
      <c r="I28" s="20" t="e">
        <f t="shared" si="3"/>
        <v>#DIV/0!</v>
      </c>
      <c r="J28" s="20" t="e">
        <f t="shared" si="4"/>
        <v>#DIV/0!</v>
      </c>
      <c r="K28" s="20" t="e">
        <f t="shared" si="1"/>
        <v>#DIV/0!</v>
      </c>
      <c r="L28" s="20" t="e">
        <f t="shared" si="2"/>
        <v>#DIV/0!</v>
      </c>
      <c r="M28" s="71">
        <f t="shared" si="5"/>
        <v>0</v>
      </c>
      <c r="N28" s="71">
        <f t="shared" si="6"/>
        <v>0</v>
      </c>
      <c r="O28" s="10">
        <f t="shared" si="7"/>
        <v>0</v>
      </c>
    </row>
    <row r="29" spans="1:15" ht="18" customHeight="1" x14ac:dyDescent="0.25">
      <c r="A29" s="7"/>
      <c r="B29" s="8"/>
      <c r="C29" s="5"/>
      <c r="D29" s="6"/>
      <c r="E29" s="5"/>
      <c r="F29" s="5"/>
      <c r="G29" s="5"/>
      <c r="H29" s="19">
        <f t="shared" si="0"/>
        <v>0</v>
      </c>
      <c r="I29" s="20" t="e">
        <f t="shared" si="3"/>
        <v>#DIV/0!</v>
      </c>
      <c r="J29" s="20" t="e">
        <f t="shared" si="4"/>
        <v>#DIV/0!</v>
      </c>
      <c r="K29" s="20" t="e">
        <f t="shared" si="1"/>
        <v>#DIV/0!</v>
      </c>
      <c r="L29" s="20" t="e">
        <f t="shared" si="2"/>
        <v>#DIV/0!</v>
      </c>
      <c r="M29" s="71">
        <f t="shared" si="5"/>
        <v>0</v>
      </c>
      <c r="N29" s="71">
        <f t="shared" si="6"/>
        <v>0</v>
      </c>
      <c r="O29" s="10">
        <f t="shared" si="7"/>
        <v>0</v>
      </c>
    </row>
    <row r="30" spans="1:15" ht="18" customHeight="1" x14ac:dyDescent="0.25">
      <c r="A30" s="7"/>
      <c r="B30" s="8"/>
      <c r="C30" s="5"/>
      <c r="D30" s="6"/>
      <c r="E30" s="5"/>
      <c r="F30" s="5"/>
      <c r="G30" s="5"/>
      <c r="H30" s="19">
        <f t="shared" si="0"/>
        <v>0</v>
      </c>
      <c r="I30" s="20" t="e">
        <f t="shared" si="3"/>
        <v>#DIV/0!</v>
      </c>
      <c r="J30" s="20" t="e">
        <f t="shared" si="4"/>
        <v>#DIV/0!</v>
      </c>
      <c r="K30" s="20" t="e">
        <f t="shared" si="1"/>
        <v>#DIV/0!</v>
      </c>
      <c r="L30" s="20" t="e">
        <f t="shared" si="2"/>
        <v>#DIV/0!</v>
      </c>
      <c r="M30" s="71">
        <f t="shared" si="5"/>
        <v>0</v>
      </c>
      <c r="N30" s="71">
        <f t="shared" si="6"/>
        <v>0</v>
      </c>
      <c r="O30" s="10">
        <f t="shared" si="7"/>
        <v>0</v>
      </c>
    </row>
    <row r="31" spans="1:15" ht="18" customHeight="1" x14ac:dyDescent="0.25">
      <c r="A31" s="7"/>
      <c r="B31" s="8"/>
      <c r="C31" s="5"/>
      <c r="D31" s="6"/>
      <c r="E31" s="5"/>
      <c r="F31" s="5"/>
      <c r="G31" s="5"/>
      <c r="H31" s="19">
        <f t="shared" si="0"/>
        <v>0</v>
      </c>
      <c r="I31" s="20" t="e">
        <f t="shared" si="3"/>
        <v>#DIV/0!</v>
      </c>
      <c r="J31" s="20" t="e">
        <f t="shared" si="4"/>
        <v>#DIV/0!</v>
      </c>
      <c r="K31" s="20" t="e">
        <f t="shared" si="1"/>
        <v>#DIV/0!</v>
      </c>
      <c r="L31" s="20" t="e">
        <f t="shared" si="2"/>
        <v>#DIV/0!</v>
      </c>
      <c r="M31" s="71">
        <f t="shared" si="5"/>
        <v>0</v>
      </c>
      <c r="N31" s="71">
        <f t="shared" si="6"/>
        <v>0</v>
      </c>
      <c r="O31" s="10">
        <f t="shared" si="7"/>
        <v>0</v>
      </c>
    </row>
    <row r="32" spans="1:15" ht="18" customHeight="1" x14ac:dyDescent="0.25">
      <c r="A32" s="7"/>
      <c r="B32" s="8"/>
      <c r="C32" s="5"/>
      <c r="D32" s="6"/>
      <c r="E32" s="5"/>
      <c r="F32" s="5"/>
      <c r="G32" s="5"/>
      <c r="H32" s="19">
        <f t="shared" si="0"/>
        <v>0</v>
      </c>
      <c r="I32" s="20" t="e">
        <f t="shared" si="3"/>
        <v>#DIV/0!</v>
      </c>
      <c r="J32" s="20" t="e">
        <f t="shared" si="4"/>
        <v>#DIV/0!</v>
      </c>
      <c r="K32" s="20" t="e">
        <f t="shared" si="1"/>
        <v>#DIV/0!</v>
      </c>
      <c r="L32" s="20" t="e">
        <f t="shared" si="2"/>
        <v>#DIV/0!</v>
      </c>
      <c r="M32" s="71">
        <f t="shared" si="5"/>
        <v>0</v>
      </c>
      <c r="N32" s="71">
        <f t="shared" si="6"/>
        <v>0</v>
      </c>
      <c r="O32" s="10">
        <f t="shared" si="7"/>
        <v>0</v>
      </c>
    </row>
    <row r="33" spans="1:15" ht="18" customHeight="1" x14ac:dyDescent="0.25">
      <c r="A33" s="7"/>
      <c r="B33" s="8"/>
      <c r="C33" s="5"/>
      <c r="D33" s="6"/>
      <c r="E33" s="5"/>
      <c r="F33" s="5"/>
      <c r="G33" s="5"/>
      <c r="H33" s="19">
        <f t="shared" si="0"/>
        <v>0</v>
      </c>
      <c r="I33" s="20" t="e">
        <f t="shared" si="3"/>
        <v>#DIV/0!</v>
      </c>
      <c r="J33" s="20" t="e">
        <f t="shared" si="4"/>
        <v>#DIV/0!</v>
      </c>
      <c r="K33" s="20" t="e">
        <f t="shared" si="1"/>
        <v>#DIV/0!</v>
      </c>
      <c r="L33" s="20" t="e">
        <f t="shared" si="2"/>
        <v>#DIV/0!</v>
      </c>
      <c r="M33" s="71">
        <f t="shared" si="5"/>
        <v>0</v>
      </c>
      <c r="N33" s="71">
        <f t="shared" si="6"/>
        <v>0</v>
      </c>
      <c r="O33" s="10">
        <f t="shared" si="7"/>
        <v>0</v>
      </c>
    </row>
    <row r="34" spans="1:15" ht="18" customHeight="1" x14ac:dyDescent="0.25">
      <c r="A34" s="7"/>
      <c r="B34" s="8"/>
      <c r="C34" s="5"/>
      <c r="D34" s="6"/>
      <c r="E34" s="5"/>
      <c r="F34" s="5"/>
      <c r="G34" s="5"/>
      <c r="H34" s="19">
        <f t="shared" si="0"/>
        <v>0</v>
      </c>
      <c r="I34" s="20" t="e">
        <f t="shared" si="3"/>
        <v>#DIV/0!</v>
      </c>
      <c r="J34" s="20" t="e">
        <f t="shared" si="4"/>
        <v>#DIV/0!</v>
      </c>
      <c r="K34" s="20" t="e">
        <f t="shared" si="1"/>
        <v>#DIV/0!</v>
      </c>
      <c r="L34" s="20" t="e">
        <f t="shared" si="2"/>
        <v>#DIV/0!</v>
      </c>
      <c r="M34" s="71">
        <f t="shared" si="5"/>
        <v>0</v>
      </c>
      <c r="N34" s="71">
        <f t="shared" si="6"/>
        <v>0</v>
      </c>
      <c r="O34" s="10">
        <f t="shared" si="7"/>
        <v>0</v>
      </c>
    </row>
    <row r="35" spans="1:15" ht="18" customHeight="1" x14ac:dyDescent="0.25">
      <c r="A35" s="7"/>
      <c r="B35" s="8"/>
      <c r="C35" s="5"/>
      <c r="D35" s="6"/>
      <c r="E35" s="5"/>
      <c r="F35" s="5"/>
      <c r="G35" s="5"/>
      <c r="H35" s="19">
        <f t="shared" si="0"/>
        <v>0</v>
      </c>
      <c r="I35" s="20" t="e">
        <f t="shared" si="3"/>
        <v>#DIV/0!</v>
      </c>
      <c r="J35" s="20" t="e">
        <f t="shared" si="4"/>
        <v>#DIV/0!</v>
      </c>
      <c r="K35" s="20" t="e">
        <f t="shared" si="1"/>
        <v>#DIV/0!</v>
      </c>
      <c r="L35" s="20" t="e">
        <f t="shared" si="2"/>
        <v>#DIV/0!</v>
      </c>
      <c r="M35" s="71">
        <f t="shared" si="5"/>
        <v>0</v>
      </c>
      <c r="N35" s="71">
        <f t="shared" si="6"/>
        <v>0</v>
      </c>
      <c r="O35" s="10">
        <f t="shared" si="7"/>
        <v>0</v>
      </c>
    </row>
    <row r="36" spans="1:15" ht="18" customHeight="1" x14ac:dyDescent="0.25">
      <c r="A36" s="7"/>
      <c r="B36" s="8"/>
      <c r="C36" s="5"/>
      <c r="D36" s="6"/>
      <c r="E36" s="5"/>
      <c r="F36" s="5"/>
      <c r="G36" s="5"/>
      <c r="H36" s="19">
        <f t="shared" si="0"/>
        <v>0</v>
      </c>
      <c r="I36" s="20" t="e">
        <f t="shared" si="3"/>
        <v>#DIV/0!</v>
      </c>
      <c r="J36" s="20" t="e">
        <f t="shared" si="4"/>
        <v>#DIV/0!</v>
      </c>
      <c r="K36" s="20" t="e">
        <f t="shared" si="1"/>
        <v>#DIV/0!</v>
      </c>
      <c r="L36" s="20" t="e">
        <f t="shared" si="2"/>
        <v>#DIV/0!</v>
      </c>
      <c r="M36" s="71">
        <f t="shared" si="5"/>
        <v>0</v>
      </c>
      <c r="N36" s="71">
        <f t="shared" si="6"/>
        <v>0</v>
      </c>
      <c r="O36" s="10">
        <f t="shared" si="7"/>
        <v>0</v>
      </c>
    </row>
    <row r="37" spans="1:15" ht="18" customHeight="1" thickBot="1" x14ac:dyDescent="0.3">
      <c r="A37" s="28"/>
      <c r="B37" s="29"/>
      <c r="C37" s="5"/>
      <c r="D37" s="6"/>
      <c r="E37" s="5"/>
      <c r="F37" s="5"/>
      <c r="G37" s="5"/>
      <c r="H37" s="19">
        <f t="shared" si="0"/>
        <v>0</v>
      </c>
      <c r="I37" s="20" t="e">
        <f t="shared" si="3"/>
        <v>#DIV/0!</v>
      </c>
      <c r="J37" s="20" t="e">
        <f t="shared" si="4"/>
        <v>#DIV/0!</v>
      </c>
      <c r="K37" s="20" t="e">
        <f t="shared" si="1"/>
        <v>#DIV/0!</v>
      </c>
      <c r="L37" s="20" t="e">
        <f t="shared" si="2"/>
        <v>#DIV/0!</v>
      </c>
      <c r="M37" s="71">
        <f t="shared" si="5"/>
        <v>0</v>
      </c>
      <c r="N37" s="71">
        <f t="shared" si="6"/>
        <v>0</v>
      </c>
      <c r="O37" s="10">
        <f t="shared" si="7"/>
        <v>0</v>
      </c>
    </row>
    <row r="38" spans="1:15" ht="18" customHeight="1" thickBot="1" x14ac:dyDescent="0.3">
      <c r="A38" s="59"/>
      <c r="B38" s="60"/>
      <c r="C38" s="24">
        <f>SUM(C11:C37)</f>
        <v>0</v>
      </c>
      <c r="D38" s="25"/>
      <c r="E38" s="24">
        <f>SUM(E11:E37)</f>
        <v>0</v>
      </c>
      <c r="F38" s="24">
        <f>SUM(F11:F37)</f>
        <v>0</v>
      </c>
      <c r="G38" s="24">
        <f>SUM(G11:G37)</f>
        <v>0</v>
      </c>
      <c r="H38" s="21">
        <f>SUM(H11:H37)</f>
        <v>0</v>
      </c>
      <c r="I38" s="22"/>
      <c r="J38" s="23"/>
      <c r="K38" s="23"/>
      <c r="L38" s="23"/>
      <c r="M38" s="26">
        <f>SUM(M11:M37)</f>
        <v>0</v>
      </c>
      <c r="N38" s="27">
        <f>SUM(N11:N37)</f>
        <v>0</v>
      </c>
      <c r="O38" s="34">
        <f>SUM(O11:O37)</f>
        <v>0</v>
      </c>
    </row>
    <row r="41" spans="1:15" s="61" customFormat="1" ht="15.6" x14ac:dyDescent="0.3">
      <c r="A41" s="93" t="s">
        <v>29</v>
      </c>
      <c r="B41" s="93"/>
      <c r="C41" s="93"/>
      <c r="D41" s="93"/>
      <c r="E41" s="93"/>
      <c r="J41" s="62"/>
      <c r="K41" s="62"/>
      <c r="L41" s="62"/>
      <c r="M41" s="63"/>
      <c r="N41" s="63"/>
    </row>
    <row r="42" spans="1:15" x14ac:dyDescent="0.25">
      <c r="A42" s="64"/>
      <c r="B42" s="64"/>
      <c r="C42" s="64"/>
      <c r="D42" s="65"/>
      <c r="E42" s="64"/>
    </row>
    <row r="43" spans="1:15" x14ac:dyDescent="0.25">
      <c r="A43" s="11" t="s">
        <v>11</v>
      </c>
      <c r="B43" s="11"/>
      <c r="C43" s="11"/>
      <c r="D43" s="12"/>
      <c r="E43" s="11"/>
    </row>
    <row r="44" spans="1:15" x14ac:dyDescent="0.25">
      <c r="A44" s="13" t="s">
        <v>12</v>
      </c>
      <c r="B44" s="13"/>
      <c r="C44" s="13"/>
      <c r="D44" s="14"/>
      <c r="E44" s="79">
        <f>+M38</f>
        <v>0</v>
      </c>
    </row>
    <row r="45" spans="1:15" x14ac:dyDescent="0.25">
      <c r="A45" s="15" t="s">
        <v>13</v>
      </c>
      <c r="B45" s="15"/>
      <c r="C45" s="15"/>
      <c r="D45" s="16"/>
      <c r="E45" s="80"/>
    </row>
    <row r="46" spans="1:15" x14ac:dyDescent="0.25">
      <c r="A46" s="13" t="s">
        <v>14</v>
      </c>
      <c r="B46" s="13"/>
      <c r="C46" s="13"/>
      <c r="D46" s="14"/>
      <c r="E46" s="81">
        <f>+N38</f>
        <v>0</v>
      </c>
    </row>
    <row r="47" spans="1:15" x14ac:dyDescent="0.25">
      <c r="A47" s="15" t="s">
        <v>15</v>
      </c>
      <c r="B47" s="15"/>
      <c r="C47" s="15"/>
      <c r="D47" s="16"/>
      <c r="E47" s="80"/>
    </row>
    <row r="48" spans="1:15" x14ac:dyDescent="0.25">
      <c r="A48" s="13" t="s">
        <v>9</v>
      </c>
      <c r="B48" s="13"/>
      <c r="C48" s="13"/>
      <c r="D48" s="14"/>
      <c r="E48" s="79">
        <f>+E38</f>
        <v>0</v>
      </c>
    </row>
    <row r="49" spans="1:15" x14ac:dyDescent="0.25">
      <c r="A49" s="15" t="s">
        <v>16</v>
      </c>
      <c r="B49" s="15"/>
      <c r="C49" s="15"/>
      <c r="D49" s="16"/>
      <c r="E49" s="80"/>
    </row>
    <row r="50" spans="1:15" x14ac:dyDescent="0.25">
      <c r="A50" s="13" t="s">
        <v>17</v>
      </c>
      <c r="B50" s="13"/>
      <c r="C50" s="13"/>
      <c r="D50" s="14"/>
      <c r="E50" s="79">
        <f>+F38</f>
        <v>0</v>
      </c>
    </row>
    <row r="51" spans="1:15" x14ac:dyDescent="0.25">
      <c r="A51" s="15" t="s">
        <v>18</v>
      </c>
      <c r="B51" s="15"/>
      <c r="C51" s="15"/>
      <c r="D51" s="16"/>
      <c r="E51" s="80"/>
    </row>
    <row r="52" spans="1:15" x14ac:dyDescent="0.25">
      <c r="A52" s="84" t="s">
        <v>26</v>
      </c>
      <c r="B52" s="84"/>
      <c r="C52" s="84"/>
      <c r="D52" s="85"/>
      <c r="E52" s="82">
        <f>+O38</f>
        <v>0</v>
      </c>
    </row>
    <row r="53" spans="1:15" x14ac:dyDescent="0.25">
      <c r="A53" s="86"/>
      <c r="B53" s="86"/>
      <c r="C53" s="86"/>
      <c r="D53" s="87"/>
      <c r="E53" s="83"/>
    </row>
    <row r="54" spans="1:15" x14ac:dyDescent="0.25">
      <c r="A54" s="68"/>
      <c r="B54" s="68"/>
      <c r="C54" s="68"/>
      <c r="D54" s="69"/>
      <c r="E54" s="5"/>
    </row>
    <row r="56" spans="1:15" x14ac:dyDescent="0.25">
      <c r="A56" s="76" t="s">
        <v>37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</row>
    <row r="57" spans="1:15" x14ac:dyDescent="0.25">
      <c r="A57" s="57" t="s">
        <v>27</v>
      </c>
      <c r="B57" s="57"/>
      <c r="C57" s="57"/>
      <c r="D57" s="72"/>
      <c r="E57" s="57"/>
      <c r="F57" s="57"/>
      <c r="G57" s="57"/>
      <c r="H57" s="57"/>
      <c r="I57" s="57"/>
      <c r="J57" s="73"/>
      <c r="K57" s="73"/>
      <c r="L57" s="73"/>
      <c r="M57" s="74"/>
      <c r="N57" s="74"/>
      <c r="O57" s="57"/>
    </row>
    <row r="58" spans="1:15" s="75" customFormat="1" x14ac:dyDescent="0.25">
      <c r="A58" s="57" t="s">
        <v>35</v>
      </c>
      <c r="B58" s="57"/>
      <c r="C58" s="57"/>
      <c r="D58" s="72"/>
      <c r="E58" s="57"/>
      <c r="F58" s="57"/>
      <c r="G58" s="57"/>
      <c r="H58" s="57"/>
      <c r="I58" s="57"/>
      <c r="J58" s="73"/>
      <c r="K58" s="73"/>
      <c r="L58" s="73"/>
      <c r="M58" s="74"/>
      <c r="N58" s="74"/>
      <c r="O58" s="57"/>
    </row>
  </sheetData>
  <sheetProtection algorithmName="SHA-512" hashValue="PbwRhLR/6nbbA/sx4O9j2zLmGwzeic1U97iiUtJwojMYNVNNJhZ62X0DJFfUL+xExuGJRmoA0hRBpLhpBM5Fsw==" saltValue="P7gBAQT5uHbywnVnDYNflw==" spinCount="100000" sheet="1" objects="1" scenarios="1" insertRows="0" selectLockedCells="1"/>
  <mergeCells count="14">
    <mergeCell ref="A1:O1"/>
    <mergeCell ref="A3:O3"/>
    <mergeCell ref="A4:O4"/>
    <mergeCell ref="A8:O8"/>
    <mergeCell ref="A41:E41"/>
    <mergeCell ref="A56:O56"/>
    <mergeCell ref="C5:J5"/>
    <mergeCell ref="A2:O2"/>
    <mergeCell ref="E44:E45"/>
    <mergeCell ref="E46:E47"/>
    <mergeCell ref="E48:E49"/>
    <mergeCell ref="E50:E51"/>
    <mergeCell ref="E52:E53"/>
    <mergeCell ref="A52:D53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4" orientation="landscape" horizontalDpi="1200" verticalDpi="1200" r:id="rId1"/>
  <headerFooter alignWithMargins="0"/>
  <ignoredErrors>
    <ignoredError sqref="M11:N14 M30:M37 N30:N37 N15:N19 M15:M19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8"/>
  <sheetViews>
    <sheetView topLeftCell="A2" zoomScale="115" zoomScaleNormal="115" workbookViewId="0">
      <selection activeCell="E13" sqref="E13"/>
    </sheetView>
  </sheetViews>
  <sheetFormatPr baseColWidth="10" defaultColWidth="11.44140625" defaultRowHeight="13.2" x14ac:dyDescent="0.25"/>
  <cols>
    <col min="1" max="1" width="16.5546875" style="58" customWidth="1"/>
    <col min="2" max="3" width="15.6640625" style="58" customWidth="1"/>
    <col min="4" max="4" width="15.6640625" style="70" customWidth="1"/>
    <col min="5" max="9" width="15.6640625" style="58" customWidth="1"/>
    <col min="10" max="12" width="15.6640625" style="66" customWidth="1"/>
    <col min="13" max="14" width="15.6640625" style="67" customWidth="1"/>
    <col min="15" max="15" width="15.6640625" style="58" customWidth="1"/>
    <col min="16" max="16384" width="11.44140625" style="58"/>
  </cols>
  <sheetData>
    <row r="1" spans="1:15" s="36" customFormat="1" ht="18" customHeight="1" x14ac:dyDescent="0.25">
      <c r="A1" s="88" t="s">
        <v>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s="36" customFormat="1" ht="18" customHeight="1" x14ac:dyDescent="0.25">
      <c r="A2" s="78" t="s">
        <v>41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s="36" customFormat="1" ht="18" customHeight="1" x14ac:dyDescent="0.25">
      <c r="A3" s="89" t="s">
        <v>21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s="36" customFormat="1" ht="18" customHeight="1" thickBot="1" x14ac:dyDescent="0.3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1:15" s="41" customFormat="1" ht="21" customHeight="1" x14ac:dyDescent="0.25">
      <c r="A5" s="37" t="s">
        <v>38</v>
      </c>
      <c r="B5" s="38"/>
      <c r="C5" s="77"/>
      <c r="D5" s="77"/>
      <c r="E5" s="77"/>
      <c r="F5" s="77"/>
      <c r="G5" s="77"/>
      <c r="H5" s="77"/>
      <c r="I5" s="77"/>
      <c r="J5" s="77"/>
      <c r="K5" s="9"/>
      <c r="L5" s="9"/>
      <c r="M5" s="39"/>
      <c r="N5" s="39"/>
      <c r="O5" s="40"/>
    </row>
    <row r="6" spans="1:15" s="36" customFormat="1" ht="15" customHeight="1" x14ac:dyDescent="0.25">
      <c r="A6" s="42" t="s">
        <v>1</v>
      </c>
      <c r="B6" s="43"/>
      <c r="C6" s="44" t="s">
        <v>7</v>
      </c>
      <c r="D6" s="44"/>
      <c r="E6" s="44"/>
      <c r="F6" s="44"/>
      <c r="G6" s="44"/>
      <c r="H6" s="44"/>
      <c r="I6" s="44"/>
      <c r="J6" s="45"/>
      <c r="K6" s="45"/>
      <c r="L6" s="45"/>
      <c r="M6" s="45"/>
      <c r="N6" s="45"/>
      <c r="O6" s="46"/>
    </row>
    <row r="7" spans="1:15" s="36" customFormat="1" ht="13.8" thickBot="1" x14ac:dyDescent="0.3">
      <c r="A7" s="47" t="s">
        <v>0</v>
      </c>
      <c r="B7" s="48"/>
      <c r="C7" s="49" t="s">
        <v>22</v>
      </c>
      <c r="D7" s="49"/>
      <c r="E7" s="49"/>
      <c r="F7" s="49"/>
      <c r="G7" s="49"/>
      <c r="H7" s="49"/>
      <c r="I7" s="49"/>
      <c r="J7" s="50"/>
      <c r="K7" s="50"/>
      <c r="L7" s="50"/>
      <c r="M7" s="50"/>
      <c r="N7" s="50"/>
      <c r="O7" s="51"/>
    </row>
    <row r="8" spans="1:15" s="36" customFormat="1" ht="21" customHeight="1" thickBot="1" x14ac:dyDescent="0.3">
      <c r="A8" s="90" t="s">
        <v>39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2"/>
    </row>
    <row r="9" spans="1:15" s="52" customFormat="1" ht="58.5" customHeight="1" thickBot="1" x14ac:dyDescent="0.3">
      <c r="A9" s="1" t="s">
        <v>4</v>
      </c>
      <c r="B9" s="2" t="s">
        <v>5</v>
      </c>
      <c r="C9" s="2" t="s">
        <v>8</v>
      </c>
      <c r="D9" s="3" t="s">
        <v>6</v>
      </c>
      <c r="E9" s="2" t="s">
        <v>9</v>
      </c>
      <c r="F9" s="2" t="s">
        <v>32</v>
      </c>
      <c r="G9" s="2" t="s">
        <v>31</v>
      </c>
      <c r="H9" s="17" t="s">
        <v>10</v>
      </c>
      <c r="I9" s="17" t="s">
        <v>36</v>
      </c>
      <c r="J9" s="18" t="s">
        <v>23</v>
      </c>
      <c r="K9" s="18" t="s">
        <v>24</v>
      </c>
      <c r="L9" s="18" t="s">
        <v>25</v>
      </c>
      <c r="M9" s="35" t="s">
        <v>34</v>
      </c>
      <c r="N9" s="35" t="s">
        <v>19</v>
      </c>
      <c r="O9" s="4" t="s">
        <v>33</v>
      </c>
    </row>
    <row r="10" spans="1:15" s="57" customFormat="1" ht="18" customHeight="1" x14ac:dyDescent="0.25">
      <c r="A10" s="53" t="s">
        <v>30</v>
      </c>
      <c r="B10" s="54">
        <v>45703</v>
      </c>
      <c r="C10" s="55">
        <v>7</v>
      </c>
      <c r="D10" s="56">
        <v>800</v>
      </c>
      <c r="E10" s="55">
        <v>4</v>
      </c>
      <c r="F10" s="55">
        <v>4</v>
      </c>
      <c r="G10" s="55">
        <v>0</v>
      </c>
      <c r="H10" s="30">
        <f>+C10*E10</f>
        <v>28</v>
      </c>
      <c r="I10" s="31">
        <f>ROUND(D10/C10/E10,2)</f>
        <v>28.57</v>
      </c>
      <c r="J10" s="31">
        <f>ROUND(IF(I10*0.05&lt;4.9,I10*0.05,4.9),2)</f>
        <v>1.43</v>
      </c>
      <c r="K10" s="31">
        <f>ROUND((J10*10%),2)</f>
        <v>0.14000000000000001</v>
      </c>
      <c r="L10" s="31">
        <f>SUM(J10+K10)</f>
        <v>1.5699999999999998</v>
      </c>
      <c r="M10" s="32">
        <f>SUM(F10*C10)</f>
        <v>28</v>
      </c>
      <c r="N10" s="32">
        <f>SUM(G10*C10)</f>
        <v>0</v>
      </c>
      <c r="O10" s="33">
        <f>+IFERROR(M10*L10,0)</f>
        <v>43.959999999999994</v>
      </c>
    </row>
    <row r="11" spans="1:15" ht="18" customHeight="1" x14ac:dyDescent="0.25">
      <c r="A11" s="7"/>
      <c r="B11" s="8"/>
      <c r="C11" s="5"/>
      <c r="D11" s="6"/>
      <c r="E11" s="5"/>
      <c r="F11" s="5"/>
      <c r="G11" s="5"/>
      <c r="H11" s="19">
        <f t="shared" ref="H11:H37" si="0">+C11*E11</f>
        <v>0</v>
      </c>
      <c r="I11" s="20" t="e">
        <f t="shared" ref="I11:I37" si="1">ROUND(D11/C11/E11,2)</f>
        <v>#DIV/0!</v>
      </c>
      <c r="J11" s="20" t="e">
        <f t="shared" ref="J11:J37" si="2">ROUND(IF(I11*0.05&lt;4.9,I11*0.05,4.9),2)</f>
        <v>#DIV/0!</v>
      </c>
      <c r="K11" s="20" t="e">
        <f t="shared" ref="K11:K37" si="3">ROUND((J11*10%),2)</f>
        <v>#DIV/0!</v>
      </c>
      <c r="L11" s="20" t="e">
        <f t="shared" ref="L11:L37" si="4">SUM(J11+K11)</f>
        <v>#DIV/0!</v>
      </c>
      <c r="M11" s="71">
        <f>+C11*F11</f>
        <v>0</v>
      </c>
      <c r="N11" s="71">
        <f>+G11*C11</f>
        <v>0</v>
      </c>
      <c r="O11" s="10">
        <f>+IFERROR(M11*L11,0)</f>
        <v>0</v>
      </c>
    </row>
    <row r="12" spans="1:15" ht="18" customHeight="1" x14ac:dyDescent="0.25">
      <c r="A12" s="7"/>
      <c r="B12" s="8"/>
      <c r="C12" s="5"/>
      <c r="D12" s="6"/>
      <c r="E12" s="5"/>
      <c r="F12" s="5"/>
      <c r="G12" s="5"/>
      <c r="H12" s="19">
        <f t="shared" si="0"/>
        <v>0</v>
      </c>
      <c r="I12" s="20" t="e">
        <f t="shared" si="1"/>
        <v>#DIV/0!</v>
      </c>
      <c r="J12" s="20" t="e">
        <f t="shared" si="2"/>
        <v>#DIV/0!</v>
      </c>
      <c r="K12" s="20" t="e">
        <f t="shared" si="3"/>
        <v>#DIV/0!</v>
      </c>
      <c r="L12" s="20" t="e">
        <f t="shared" si="4"/>
        <v>#DIV/0!</v>
      </c>
      <c r="M12" s="71">
        <f t="shared" ref="M12:M37" si="5">+C12*F12</f>
        <v>0</v>
      </c>
      <c r="N12" s="71">
        <f t="shared" ref="N12:N37" si="6">+G12*C12</f>
        <v>0</v>
      </c>
      <c r="O12" s="10">
        <f t="shared" ref="O12:O37" si="7">+IFERROR(M12*L12,0)</f>
        <v>0</v>
      </c>
    </row>
    <row r="13" spans="1:15" ht="18" customHeight="1" x14ac:dyDescent="0.25">
      <c r="A13" s="7"/>
      <c r="B13" s="8"/>
      <c r="C13" s="5"/>
      <c r="D13" s="6"/>
      <c r="E13" s="5"/>
      <c r="F13" s="5"/>
      <c r="G13" s="5"/>
      <c r="H13" s="19">
        <f t="shared" si="0"/>
        <v>0</v>
      </c>
      <c r="I13" s="20" t="e">
        <f t="shared" si="1"/>
        <v>#DIV/0!</v>
      </c>
      <c r="J13" s="20" t="e">
        <f t="shared" si="2"/>
        <v>#DIV/0!</v>
      </c>
      <c r="K13" s="20" t="e">
        <f t="shared" si="3"/>
        <v>#DIV/0!</v>
      </c>
      <c r="L13" s="20" t="e">
        <f t="shared" si="4"/>
        <v>#DIV/0!</v>
      </c>
      <c r="M13" s="71">
        <f t="shared" si="5"/>
        <v>0</v>
      </c>
      <c r="N13" s="71">
        <f t="shared" si="6"/>
        <v>0</v>
      </c>
      <c r="O13" s="10">
        <f t="shared" si="7"/>
        <v>0</v>
      </c>
    </row>
    <row r="14" spans="1:15" ht="18" customHeight="1" x14ac:dyDescent="0.25">
      <c r="A14" s="7"/>
      <c r="B14" s="8"/>
      <c r="C14" s="5"/>
      <c r="D14" s="6"/>
      <c r="E14" s="5"/>
      <c r="F14" s="5"/>
      <c r="G14" s="5"/>
      <c r="H14" s="19">
        <f t="shared" si="0"/>
        <v>0</v>
      </c>
      <c r="I14" s="20" t="e">
        <f t="shared" si="1"/>
        <v>#DIV/0!</v>
      </c>
      <c r="J14" s="20" t="e">
        <f t="shared" si="2"/>
        <v>#DIV/0!</v>
      </c>
      <c r="K14" s="20" t="e">
        <f t="shared" si="3"/>
        <v>#DIV/0!</v>
      </c>
      <c r="L14" s="20" t="e">
        <f t="shared" si="4"/>
        <v>#DIV/0!</v>
      </c>
      <c r="M14" s="71">
        <f t="shared" si="5"/>
        <v>0</v>
      </c>
      <c r="N14" s="71">
        <f t="shared" si="6"/>
        <v>0</v>
      </c>
      <c r="O14" s="10">
        <f t="shared" si="7"/>
        <v>0</v>
      </c>
    </row>
    <row r="15" spans="1:15" ht="18" customHeight="1" x14ac:dyDescent="0.25">
      <c r="A15" s="7"/>
      <c r="B15" s="8"/>
      <c r="C15" s="5"/>
      <c r="D15" s="6"/>
      <c r="E15" s="5"/>
      <c r="F15" s="5"/>
      <c r="G15" s="5"/>
      <c r="H15" s="19">
        <f t="shared" si="0"/>
        <v>0</v>
      </c>
      <c r="I15" s="20" t="e">
        <f t="shared" si="1"/>
        <v>#DIV/0!</v>
      </c>
      <c r="J15" s="20" t="e">
        <f t="shared" si="2"/>
        <v>#DIV/0!</v>
      </c>
      <c r="K15" s="20" t="e">
        <f t="shared" si="3"/>
        <v>#DIV/0!</v>
      </c>
      <c r="L15" s="20" t="e">
        <f t="shared" si="4"/>
        <v>#DIV/0!</v>
      </c>
      <c r="M15" s="71">
        <f t="shared" si="5"/>
        <v>0</v>
      </c>
      <c r="N15" s="71">
        <f t="shared" si="6"/>
        <v>0</v>
      </c>
      <c r="O15" s="10">
        <f t="shared" si="7"/>
        <v>0</v>
      </c>
    </row>
    <row r="16" spans="1:15" ht="18" customHeight="1" x14ac:dyDescent="0.25">
      <c r="A16" s="7"/>
      <c r="B16" s="8"/>
      <c r="C16" s="5"/>
      <c r="D16" s="6"/>
      <c r="E16" s="5"/>
      <c r="F16" s="5"/>
      <c r="G16" s="5"/>
      <c r="H16" s="19">
        <f t="shared" si="0"/>
        <v>0</v>
      </c>
      <c r="I16" s="20" t="e">
        <f t="shared" si="1"/>
        <v>#DIV/0!</v>
      </c>
      <c r="J16" s="20" t="e">
        <f t="shared" si="2"/>
        <v>#DIV/0!</v>
      </c>
      <c r="K16" s="20" t="e">
        <f t="shared" si="3"/>
        <v>#DIV/0!</v>
      </c>
      <c r="L16" s="20" t="e">
        <f t="shared" si="4"/>
        <v>#DIV/0!</v>
      </c>
      <c r="M16" s="71">
        <f t="shared" si="5"/>
        <v>0</v>
      </c>
      <c r="N16" s="71">
        <f t="shared" si="6"/>
        <v>0</v>
      </c>
      <c r="O16" s="10">
        <f t="shared" si="7"/>
        <v>0</v>
      </c>
    </row>
    <row r="17" spans="1:15" ht="18" customHeight="1" x14ac:dyDescent="0.25">
      <c r="A17" s="7"/>
      <c r="B17" s="8"/>
      <c r="C17" s="5"/>
      <c r="D17" s="6"/>
      <c r="E17" s="5"/>
      <c r="F17" s="5"/>
      <c r="G17" s="5"/>
      <c r="H17" s="19">
        <f t="shared" si="0"/>
        <v>0</v>
      </c>
      <c r="I17" s="20" t="e">
        <f t="shared" si="1"/>
        <v>#DIV/0!</v>
      </c>
      <c r="J17" s="20" t="e">
        <f t="shared" si="2"/>
        <v>#DIV/0!</v>
      </c>
      <c r="K17" s="20" t="e">
        <f t="shared" si="3"/>
        <v>#DIV/0!</v>
      </c>
      <c r="L17" s="20" t="e">
        <f t="shared" si="4"/>
        <v>#DIV/0!</v>
      </c>
      <c r="M17" s="71">
        <f t="shared" si="5"/>
        <v>0</v>
      </c>
      <c r="N17" s="71">
        <f t="shared" si="6"/>
        <v>0</v>
      </c>
      <c r="O17" s="10">
        <f t="shared" si="7"/>
        <v>0</v>
      </c>
    </row>
    <row r="18" spans="1:15" ht="18" customHeight="1" x14ac:dyDescent="0.25">
      <c r="A18" s="7"/>
      <c r="B18" s="8"/>
      <c r="C18" s="5"/>
      <c r="D18" s="6"/>
      <c r="E18" s="5"/>
      <c r="F18" s="5"/>
      <c r="G18" s="5"/>
      <c r="H18" s="19">
        <f t="shared" si="0"/>
        <v>0</v>
      </c>
      <c r="I18" s="20" t="e">
        <f t="shared" si="1"/>
        <v>#DIV/0!</v>
      </c>
      <c r="J18" s="20" t="e">
        <f t="shared" si="2"/>
        <v>#DIV/0!</v>
      </c>
      <c r="K18" s="20" t="e">
        <f t="shared" si="3"/>
        <v>#DIV/0!</v>
      </c>
      <c r="L18" s="20" t="e">
        <f t="shared" si="4"/>
        <v>#DIV/0!</v>
      </c>
      <c r="M18" s="71">
        <f t="shared" si="5"/>
        <v>0</v>
      </c>
      <c r="N18" s="71">
        <f t="shared" si="6"/>
        <v>0</v>
      </c>
      <c r="O18" s="10">
        <f t="shared" si="7"/>
        <v>0</v>
      </c>
    </row>
    <row r="19" spans="1:15" ht="18" customHeight="1" x14ac:dyDescent="0.25">
      <c r="A19" s="7"/>
      <c r="B19" s="8"/>
      <c r="C19" s="5"/>
      <c r="D19" s="6"/>
      <c r="E19" s="5"/>
      <c r="F19" s="5"/>
      <c r="G19" s="5"/>
      <c r="H19" s="19">
        <f t="shared" si="0"/>
        <v>0</v>
      </c>
      <c r="I19" s="20" t="e">
        <f t="shared" si="1"/>
        <v>#DIV/0!</v>
      </c>
      <c r="J19" s="20" t="e">
        <f t="shared" si="2"/>
        <v>#DIV/0!</v>
      </c>
      <c r="K19" s="20" t="e">
        <f t="shared" si="3"/>
        <v>#DIV/0!</v>
      </c>
      <c r="L19" s="20" t="e">
        <f t="shared" si="4"/>
        <v>#DIV/0!</v>
      </c>
      <c r="M19" s="71">
        <f t="shared" si="5"/>
        <v>0</v>
      </c>
      <c r="N19" s="71">
        <f t="shared" si="6"/>
        <v>0</v>
      </c>
      <c r="O19" s="10">
        <f t="shared" si="7"/>
        <v>0</v>
      </c>
    </row>
    <row r="20" spans="1:15" ht="18" customHeight="1" x14ac:dyDescent="0.25">
      <c r="A20" s="7"/>
      <c r="B20" s="8"/>
      <c r="C20" s="5"/>
      <c r="D20" s="6"/>
      <c r="E20" s="5"/>
      <c r="F20" s="5"/>
      <c r="G20" s="5"/>
      <c r="H20" s="19">
        <f t="shared" si="0"/>
        <v>0</v>
      </c>
      <c r="I20" s="20" t="e">
        <f t="shared" si="1"/>
        <v>#DIV/0!</v>
      </c>
      <c r="J20" s="20" t="e">
        <f t="shared" si="2"/>
        <v>#DIV/0!</v>
      </c>
      <c r="K20" s="20" t="e">
        <f t="shared" si="3"/>
        <v>#DIV/0!</v>
      </c>
      <c r="L20" s="20" t="e">
        <f t="shared" si="4"/>
        <v>#DIV/0!</v>
      </c>
      <c r="M20" s="71">
        <f t="shared" si="5"/>
        <v>0</v>
      </c>
      <c r="N20" s="71">
        <f t="shared" si="6"/>
        <v>0</v>
      </c>
      <c r="O20" s="10">
        <f t="shared" si="7"/>
        <v>0</v>
      </c>
    </row>
    <row r="21" spans="1:15" ht="18" customHeight="1" x14ac:dyDescent="0.25">
      <c r="A21" s="7"/>
      <c r="B21" s="8"/>
      <c r="C21" s="5"/>
      <c r="D21" s="6"/>
      <c r="E21" s="5"/>
      <c r="F21" s="5"/>
      <c r="G21" s="5"/>
      <c r="H21" s="19">
        <f t="shared" si="0"/>
        <v>0</v>
      </c>
      <c r="I21" s="20" t="e">
        <f t="shared" si="1"/>
        <v>#DIV/0!</v>
      </c>
      <c r="J21" s="20" t="e">
        <f t="shared" si="2"/>
        <v>#DIV/0!</v>
      </c>
      <c r="K21" s="20" t="e">
        <f t="shared" si="3"/>
        <v>#DIV/0!</v>
      </c>
      <c r="L21" s="20" t="e">
        <f t="shared" si="4"/>
        <v>#DIV/0!</v>
      </c>
      <c r="M21" s="71">
        <f t="shared" si="5"/>
        <v>0</v>
      </c>
      <c r="N21" s="71">
        <f t="shared" si="6"/>
        <v>0</v>
      </c>
      <c r="O21" s="10">
        <f t="shared" si="7"/>
        <v>0</v>
      </c>
    </row>
    <row r="22" spans="1:15" ht="18" customHeight="1" x14ac:dyDescent="0.25">
      <c r="A22" s="7"/>
      <c r="B22" s="8"/>
      <c r="C22" s="5"/>
      <c r="D22" s="6"/>
      <c r="E22" s="5"/>
      <c r="F22" s="5"/>
      <c r="G22" s="5"/>
      <c r="H22" s="19">
        <f t="shared" si="0"/>
        <v>0</v>
      </c>
      <c r="I22" s="20" t="e">
        <f t="shared" si="1"/>
        <v>#DIV/0!</v>
      </c>
      <c r="J22" s="20" t="e">
        <f t="shared" si="2"/>
        <v>#DIV/0!</v>
      </c>
      <c r="K22" s="20" t="e">
        <f t="shared" si="3"/>
        <v>#DIV/0!</v>
      </c>
      <c r="L22" s="20" t="e">
        <f t="shared" si="4"/>
        <v>#DIV/0!</v>
      </c>
      <c r="M22" s="71">
        <f t="shared" si="5"/>
        <v>0</v>
      </c>
      <c r="N22" s="71">
        <f t="shared" si="6"/>
        <v>0</v>
      </c>
      <c r="O22" s="10">
        <f t="shared" si="7"/>
        <v>0</v>
      </c>
    </row>
    <row r="23" spans="1:15" ht="18" customHeight="1" x14ac:dyDescent="0.25">
      <c r="A23" s="7"/>
      <c r="B23" s="8"/>
      <c r="C23" s="5"/>
      <c r="D23" s="6"/>
      <c r="E23" s="5"/>
      <c r="F23" s="5"/>
      <c r="G23" s="5"/>
      <c r="H23" s="19">
        <f t="shared" si="0"/>
        <v>0</v>
      </c>
      <c r="I23" s="20" t="e">
        <f t="shared" si="1"/>
        <v>#DIV/0!</v>
      </c>
      <c r="J23" s="20" t="e">
        <f t="shared" si="2"/>
        <v>#DIV/0!</v>
      </c>
      <c r="K23" s="20" t="e">
        <f t="shared" si="3"/>
        <v>#DIV/0!</v>
      </c>
      <c r="L23" s="20" t="e">
        <f t="shared" si="4"/>
        <v>#DIV/0!</v>
      </c>
      <c r="M23" s="71">
        <f t="shared" si="5"/>
        <v>0</v>
      </c>
      <c r="N23" s="71">
        <f t="shared" si="6"/>
        <v>0</v>
      </c>
      <c r="O23" s="10">
        <f t="shared" si="7"/>
        <v>0</v>
      </c>
    </row>
    <row r="24" spans="1:15" ht="18" customHeight="1" x14ac:dyDescent="0.25">
      <c r="A24" s="7"/>
      <c r="B24" s="8"/>
      <c r="C24" s="5"/>
      <c r="D24" s="6"/>
      <c r="E24" s="5"/>
      <c r="F24" s="5"/>
      <c r="G24" s="5"/>
      <c r="H24" s="19">
        <f t="shared" si="0"/>
        <v>0</v>
      </c>
      <c r="I24" s="20" t="e">
        <f t="shared" si="1"/>
        <v>#DIV/0!</v>
      </c>
      <c r="J24" s="20" t="e">
        <f t="shared" si="2"/>
        <v>#DIV/0!</v>
      </c>
      <c r="K24" s="20" t="e">
        <f t="shared" si="3"/>
        <v>#DIV/0!</v>
      </c>
      <c r="L24" s="20" t="e">
        <f t="shared" si="4"/>
        <v>#DIV/0!</v>
      </c>
      <c r="M24" s="71">
        <f t="shared" si="5"/>
        <v>0</v>
      </c>
      <c r="N24" s="71">
        <f t="shared" si="6"/>
        <v>0</v>
      </c>
      <c r="O24" s="10">
        <f t="shared" si="7"/>
        <v>0</v>
      </c>
    </row>
    <row r="25" spans="1:15" ht="18" customHeight="1" x14ac:dyDescent="0.25">
      <c r="A25" s="7"/>
      <c r="B25" s="8"/>
      <c r="C25" s="5"/>
      <c r="D25" s="6"/>
      <c r="E25" s="5"/>
      <c r="F25" s="5"/>
      <c r="G25" s="5"/>
      <c r="H25" s="19">
        <f t="shared" si="0"/>
        <v>0</v>
      </c>
      <c r="I25" s="20" t="e">
        <f t="shared" si="1"/>
        <v>#DIV/0!</v>
      </c>
      <c r="J25" s="20" t="e">
        <f t="shared" si="2"/>
        <v>#DIV/0!</v>
      </c>
      <c r="K25" s="20" t="e">
        <f t="shared" si="3"/>
        <v>#DIV/0!</v>
      </c>
      <c r="L25" s="20" t="e">
        <f t="shared" si="4"/>
        <v>#DIV/0!</v>
      </c>
      <c r="M25" s="71">
        <f t="shared" si="5"/>
        <v>0</v>
      </c>
      <c r="N25" s="71">
        <f t="shared" si="6"/>
        <v>0</v>
      </c>
      <c r="O25" s="10">
        <f t="shared" si="7"/>
        <v>0</v>
      </c>
    </row>
    <row r="26" spans="1:15" ht="18" customHeight="1" x14ac:dyDescent="0.25">
      <c r="A26" s="7"/>
      <c r="B26" s="8"/>
      <c r="C26" s="5"/>
      <c r="D26" s="6"/>
      <c r="E26" s="5"/>
      <c r="F26" s="5"/>
      <c r="G26" s="5"/>
      <c r="H26" s="19">
        <f t="shared" si="0"/>
        <v>0</v>
      </c>
      <c r="I26" s="20" t="e">
        <f t="shared" si="1"/>
        <v>#DIV/0!</v>
      </c>
      <c r="J26" s="20" t="e">
        <f t="shared" si="2"/>
        <v>#DIV/0!</v>
      </c>
      <c r="K26" s="20" t="e">
        <f t="shared" si="3"/>
        <v>#DIV/0!</v>
      </c>
      <c r="L26" s="20" t="e">
        <f t="shared" si="4"/>
        <v>#DIV/0!</v>
      </c>
      <c r="M26" s="71">
        <f t="shared" si="5"/>
        <v>0</v>
      </c>
      <c r="N26" s="71">
        <f t="shared" si="6"/>
        <v>0</v>
      </c>
      <c r="O26" s="10">
        <f t="shared" si="7"/>
        <v>0</v>
      </c>
    </row>
    <row r="27" spans="1:15" ht="18" customHeight="1" x14ac:dyDescent="0.25">
      <c r="A27" s="7"/>
      <c r="B27" s="8"/>
      <c r="C27" s="5"/>
      <c r="D27" s="6"/>
      <c r="E27" s="5"/>
      <c r="F27" s="5"/>
      <c r="G27" s="5"/>
      <c r="H27" s="19">
        <f t="shared" si="0"/>
        <v>0</v>
      </c>
      <c r="I27" s="20" t="e">
        <f t="shared" si="1"/>
        <v>#DIV/0!</v>
      </c>
      <c r="J27" s="20" t="e">
        <f t="shared" si="2"/>
        <v>#DIV/0!</v>
      </c>
      <c r="K27" s="20" t="e">
        <f t="shared" si="3"/>
        <v>#DIV/0!</v>
      </c>
      <c r="L27" s="20" t="e">
        <f t="shared" si="4"/>
        <v>#DIV/0!</v>
      </c>
      <c r="M27" s="71">
        <f t="shared" si="5"/>
        <v>0</v>
      </c>
      <c r="N27" s="71">
        <f t="shared" si="6"/>
        <v>0</v>
      </c>
      <c r="O27" s="10">
        <f t="shared" si="7"/>
        <v>0</v>
      </c>
    </row>
    <row r="28" spans="1:15" ht="18" customHeight="1" x14ac:dyDescent="0.25">
      <c r="A28" s="7"/>
      <c r="B28" s="8"/>
      <c r="C28" s="5"/>
      <c r="D28" s="6"/>
      <c r="E28" s="5"/>
      <c r="F28" s="5"/>
      <c r="G28" s="5"/>
      <c r="H28" s="19">
        <f t="shared" si="0"/>
        <v>0</v>
      </c>
      <c r="I28" s="20" t="e">
        <f t="shared" si="1"/>
        <v>#DIV/0!</v>
      </c>
      <c r="J28" s="20" t="e">
        <f t="shared" si="2"/>
        <v>#DIV/0!</v>
      </c>
      <c r="K28" s="20" t="e">
        <f t="shared" si="3"/>
        <v>#DIV/0!</v>
      </c>
      <c r="L28" s="20" t="e">
        <f t="shared" si="4"/>
        <v>#DIV/0!</v>
      </c>
      <c r="M28" s="71">
        <f t="shared" si="5"/>
        <v>0</v>
      </c>
      <c r="N28" s="71">
        <f t="shared" si="6"/>
        <v>0</v>
      </c>
      <c r="O28" s="10">
        <f t="shared" si="7"/>
        <v>0</v>
      </c>
    </row>
    <row r="29" spans="1:15" ht="18" customHeight="1" x14ac:dyDescent="0.25">
      <c r="A29" s="7"/>
      <c r="B29" s="8"/>
      <c r="C29" s="5"/>
      <c r="D29" s="6"/>
      <c r="E29" s="5"/>
      <c r="F29" s="5"/>
      <c r="G29" s="5"/>
      <c r="H29" s="19">
        <f t="shared" si="0"/>
        <v>0</v>
      </c>
      <c r="I29" s="20" t="e">
        <f t="shared" si="1"/>
        <v>#DIV/0!</v>
      </c>
      <c r="J29" s="20" t="e">
        <f t="shared" si="2"/>
        <v>#DIV/0!</v>
      </c>
      <c r="K29" s="20" t="e">
        <f t="shared" si="3"/>
        <v>#DIV/0!</v>
      </c>
      <c r="L29" s="20" t="e">
        <f t="shared" si="4"/>
        <v>#DIV/0!</v>
      </c>
      <c r="M29" s="71">
        <f t="shared" si="5"/>
        <v>0</v>
      </c>
      <c r="N29" s="71">
        <f t="shared" si="6"/>
        <v>0</v>
      </c>
      <c r="O29" s="10">
        <f t="shared" si="7"/>
        <v>0</v>
      </c>
    </row>
    <row r="30" spans="1:15" ht="18" customHeight="1" x14ac:dyDescent="0.25">
      <c r="A30" s="7"/>
      <c r="B30" s="8"/>
      <c r="C30" s="5"/>
      <c r="D30" s="6"/>
      <c r="E30" s="5"/>
      <c r="F30" s="5"/>
      <c r="G30" s="5"/>
      <c r="H30" s="19">
        <f t="shared" si="0"/>
        <v>0</v>
      </c>
      <c r="I30" s="20" t="e">
        <f t="shared" si="1"/>
        <v>#DIV/0!</v>
      </c>
      <c r="J30" s="20" t="e">
        <f t="shared" si="2"/>
        <v>#DIV/0!</v>
      </c>
      <c r="K30" s="20" t="e">
        <f t="shared" si="3"/>
        <v>#DIV/0!</v>
      </c>
      <c r="L30" s="20" t="e">
        <f t="shared" si="4"/>
        <v>#DIV/0!</v>
      </c>
      <c r="M30" s="71">
        <f t="shared" si="5"/>
        <v>0</v>
      </c>
      <c r="N30" s="71">
        <f t="shared" si="6"/>
        <v>0</v>
      </c>
      <c r="O30" s="10">
        <f t="shared" si="7"/>
        <v>0</v>
      </c>
    </row>
    <row r="31" spans="1:15" ht="18" customHeight="1" x14ac:dyDescent="0.25">
      <c r="A31" s="7"/>
      <c r="B31" s="8"/>
      <c r="C31" s="5"/>
      <c r="D31" s="6"/>
      <c r="E31" s="5"/>
      <c r="F31" s="5"/>
      <c r="G31" s="5"/>
      <c r="H31" s="19">
        <f t="shared" si="0"/>
        <v>0</v>
      </c>
      <c r="I31" s="20" t="e">
        <f t="shared" si="1"/>
        <v>#DIV/0!</v>
      </c>
      <c r="J31" s="20" t="e">
        <f t="shared" si="2"/>
        <v>#DIV/0!</v>
      </c>
      <c r="K31" s="20" t="e">
        <f t="shared" si="3"/>
        <v>#DIV/0!</v>
      </c>
      <c r="L31" s="20" t="e">
        <f t="shared" si="4"/>
        <v>#DIV/0!</v>
      </c>
      <c r="M31" s="71">
        <f t="shared" si="5"/>
        <v>0</v>
      </c>
      <c r="N31" s="71">
        <f t="shared" si="6"/>
        <v>0</v>
      </c>
      <c r="O31" s="10">
        <f t="shared" si="7"/>
        <v>0</v>
      </c>
    </row>
    <row r="32" spans="1:15" ht="18" customHeight="1" x14ac:dyDescent="0.25">
      <c r="A32" s="7"/>
      <c r="B32" s="8"/>
      <c r="C32" s="5"/>
      <c r="D32" s="6"/>
      <c r="E32" s="5"/>
      <c r="F32" s="5"/>
      <c r="G32" s="5"/>
      <c r="H32" s="19">
        <f t="shared" si="0"/>
        <v>0</v>
      </c>
      <c r="I32" s="20" t="e">
        <f t="shared" si="1"/>
        <v>#DIV/0!</v>
      </c>
      <c r="J32" s="20" t="e">
        <f t="shared" si="2"/>
        <v>#DIV/0!</v>
      </c>
      <c r="K32" s="20" t="e">
        <f t="shared" si="3"/>
        <v>#DIV/0!</v>
      </c>
      <c r="L32" s="20" t="e">
        <f t="shared" si="4"/>
        <v>#DIV/0!</v>
      </c>
      <c r="M32" s="71">
        <f t="shared" si="5"/>
        <v>0</v>
      </c>
      <c r="N32" s="71">
        <f t="shared" si="6"/>
        <v>0</v>
      </c>
      <c r="O32" s="10">
        <f t="shared" si="7"/>
        <v>0</v>
      </c>
    </row>
    <row r="33" spans="1:15" ht="18" customHeight="1" x14ac:dyDescent="0.25">
      <c r="A33" s="7"/>
      <c r="B33" s="8"/>
      <c r="C33" s="5"/>
      <c r="D33" s="6"/>
      <c r="E33" s="5"/>
      <c r="F33" s="5"/>
      <c r="G33" s="5"/>
      <c r="H33" s="19">
        <f t="shared" si="0"/>
        <v>0</v>
      </c>
      <c r="I33" s="20" t="e">
        <f t="shared" si="1"/>
        <v>#DIV/0!</v>
      </c>
      <c r="J33" s="20" t="e">
        <f t="shared" si="2"/>
        <v>#DIV/0!</v>
      </c>
      <c r="K33" s="20" t="e">
        <f t="shared" si="3"/>
        <v>#DIV/0!</v>
      </c>
      <c r="L33" s="20" t="e">
        <f t="shared" si="4"/>
        <v>#DIV/0!</v>
      </c>
      <c r="M33" s="71">
        <f t="shared" si="5"/>
        <v>0</v>
      </c>
      <c r="N33" s="71">
        <f t="shared" si="6"/>
        <v>0</v>
      </c>
      <c r="O33" s="10">
        <f t="shared" si="7"/>
        <v>0</v>
      </c>
    </row>
    <row r="34" spans="1:15" ht="18" customHeight="1" x14ac:dyDescent="0.25">
      <c r="A34" s="7"/>
      <c r="B34" s="8"/>
      <c r="C34" s="5"/>
      <c r="D34" s="6"/>
      <c r="E34" s="5"/>
      <c r="F34" s="5"/>
      <c r="G34" s="5"/>
      <c r="H34" s="19">
        <f t="shared" si="0"/>
        <v>0</v>
      </c>
      <c r="I34" s="20" t="e">
        <f t="shared" si="1"/>
        <v>#DIV/0!</v>
      </c>
      <c r="J34" s="20" t="e">
        <f t="shared" si="2"/>
        <v>#DIV/0!</v>
      </c>
      <c r="K34" s="20" t="e">
        <f t="shared" si="3"/>
        <v>#DIV/0!</v>
      </c>
      <c r="L34" s="20" t="e">
        <f t="shared" si="4"/>
        <v>#DIV/0!</v>
      </c>
      <c r="M34" s="71">
        <f t="shared" si="5"/>
        <v>0</v>
      </c>
      <c r="N34" s="71">
        <f t="shared" si="6"/>
        <v>0</v>
      </c>
      <c r="O34" s="10">
        <f t="shared" si="7"/>
        <v>0</v>
      </c>
    </row>
    <row r="35" spans="1:15" ht="18" customHeight="1" x14ac:dyDescent="0.25">
      <c r="A35" s="7"/>
      <c r="B35" s="8"/>
      <c r="C35" s="5"/>
      <c r="D35" s="6"/>
      <c r="E35" s="5"/>
      <c r="F35" s="5"/>
      <c r="G35" s="5"/>
      <c r="H35" s="19">
        <f t="shared" si="0"/>
        <v>0</v>
      </c>
      <c r="I35" s="20" t="e">
        <f t="shared" si="1"/>
        <v>#DIV/0!</v>
      </c>
      <c r="J35" s="20" t="e">
        <f t="shared" si="2"/>
        <v>#DIV/0!</v>
      </c>
      <c r="K35" s="20" t="e">
        <f t="shared" si="3"/>
        <v>#DIV/0!</v>
      </c>
      <c r="L35" s="20" t="e">
        <f t="shared" si="4"/>
        <v>#DIV/0!</v>
      </c>
      <c r="M35" s="71">
        <f t="shared" si="5"/>
        <v>0</v>
      </c>
      <c r="N35" s="71">
        <f t="shared" si="6"/>
        <v>0</v>
      </c>
      <c r="O35" s="10">
        <f t="shared" si="7"/>
        <v>0</v>
      </c>
    </row>
    <row r="36" spans="1:15" ht="18" customHeight="1" x14ac:dyDescent="0.25">
      <c r="A36" s="7"/>
      <c r="B36" s="8"/>
      <c r="C36" s="5"/>
      <c r="D36" s="6"/>
      <c r="E36" s="5"/>
      <c r="F36" s="5"/>
      <c r="G36" s="5"/>
      <c r="H36" s="19">
        <f t="shared" si="0"/>
        <v>0</v>
      </c>
      <c r="I36" s="20" t="e">
        <f t="shared" si="1"/>
        <v>#DIV/0!</v>
      </c>
      <c r="J36" s="20" t="e">
        <f t="shared" si="2"/>
        <v>#DIV/0!</v>
      </c>
      <c r="K36" s="20" t="e">
        <f t="shared" si="3"/>
        <v>#DIV/0!</v>
      </c>
      <c r="L36" s="20" t="e">
        <f t="shared" si="4"/>
        <v>#DIV/0!</v>
      </c>
      <c r="M36" s="71">
        <f t="shared" si="5"/>
        <v>0</v>
      </c>
      <c r="N36" s="71">
        <f t="shared" si="6"/>
        <v>0</v>
      </c>
      <c r="O36" s="10">
        <f t="shared" si="7"/>
        <v>0</v>
      </c>
    </row>
    <row r="37" spans="1:15" ht="18" customHeight="1" thickBot="1" x14ac:dyDescent="0.3">
      <c r="A37" s="28"/>
      <c r="B37" s="29"/>
      <c r="C37" s="5"/>
      <c r="D37" s="6"/>
      <c r="E37" s="5"/>
      <c r="F37" s="5"/>
      <c r="G37" s="5"/>
      <c r="H37" s="19">
        <f t="shared" si="0"/>
        <v>0</v>
      </c>
      <c r="I37" s="20" t="e">
        <f t="shared" si="1"/>
        <v>#DIV/0!</v>
      </c>
      <c r="J37" s="20" t="e">
        <f t="shared" si="2"/>
        <v>#DIV/0!</v>
      </c>
      <c r="K37" s="20" t="e">
        <f t="shared" si="3"/>
        <v>#DIV/0!</v>
      </c>
      <c r="L37" s="20" t="e">
        <f t="shared" si="4"/>
        <v>#DIV/0!</v>
      </c>
      <c r="M37" s="71">
        <f t="shared" si="5"/>
        <v>0</v>
      </c>
      <c r="N37" s="71">
        <f t="shared" si="6"/>
        <v>0</v>
      </c>
      <c r="O37" s="10">
        <f t="shared" si="7"/>
        <v>0</v>
      </c>
    </row>
    <row r="38" spans="1:15" ht="18" customHeight="1" thickBot="1" x14ac:dyDescent="0.3">
      <c r="A38" s="59"/>
      <c r="B38" s="60"/>
      <c r="C38" s="24">
        <f>SUM(C11:C37)</f>
        <v>0</v>
      </c>
      <c r="D38" s="25"/>
      <c r="E38" s="24">
        <f>SUM(E11:E37)</f>
        <v>0</v>
      </c>
      <c r="F38" s="24">
        <f>SUM(F11:F37)</f>
        <v>0</v>
      </c>
      <c r="G38" s="24">
        <f>SUM(G11:G37)</f>
        <v>0</v>
      </c>
      <c r="H38" s="21">
        <f>SUM(H11:H37)</f>
        <v>0</v>
      </c>
      <c r="I38" s="22"/>
      <c r="J38" s="23"/>
      <c r="K38" s="23"/>
      <c r="L38" s="23"/>
      <c r="M38" s="26">
        <f>SUM(M11:M37)</f>
        <v>0</v>
      </c>
      <c r="N38" s="27">
        <f>SUM(N11:N37)</f>
        <v>0</v>
      </c>
      <c r="O38" s="34">
        <f>SUM(O11:O37)</f>
        <v>0</v>
      </c>
    </row>
    <row r="41" spans="1:15" s="61" customFormat="1" ht="15.6" x14ac:dyDescent="0.3">
      <c r="A41" s="93" t="s">
        <v>20</v>
      </c>
      <c r="B41" s="93"/>
      <c r="C41" s="93"/>
      <c r="D41" s="93"/>
      <c r="E41" s="93"/>
      <c r="J41" s="62"/>
      <c r="K41" s="62"/>
      <c r="L41" s="62"/>
      <c r="M41" s="63"/>
      <c r="N41" s="63"/>
    </row>
    <row r="42" spans="1:15" x14ac:dyDescent="0.25">
      <c r="A42" s="64"/>
      <c r="B42" s="64"/>
      <c r="C42" s="64"/>
      <c r="D42" s="65"/>
      <c r="E42" s="64"/>
    </row>
    <row r="43" spans="1:15" x14ac:dyDescent="0.25">
      <c r="A43" s="11" t="s">
        <v>11</v>
      </c>
      <c r="B43" s="11"/>
      <c r="C43" s="11"/>
      <c r="D43" s="12"/>
      <c r="E43" s="11"/>
    </row>
    <row r="44" spans="1:15" x14ac:dyDescent="0.25">
      <c r="A44" s="13" t="s">
        <v>12</v>
      </c>
      <c r="B44" s="13"/>
      <c r="C44" s="13"/>
      <c r="D44" s="14"/>
      <c r="E44" s="79">
        <f>+M38</f>
        <v>0</v>
      </c>
    </row>
    <row r="45" spans="1:15" x14ac:dyDescent="0.25">
      <c r="A45" s="15" t="s">
        <v>13</v>
      </c>
      <c r="B45" s="15"/>
      <c r="C45" s="15"/>
      <c r="D45" s="16"/>
      <c r="E45" s="80"/>
    </row>
    <row r="46" spans="1:15" x14ac:dyDescent="0.25">
      <c r="A46" s="13" t="s">
        <v>14</v>
      </c>
      <c r="B46" s="13"/>
      <c r="C46" s="13"/>
      <c r="D46" s="14"/>
      <c r="E46" s="81">
        <f>+N38</f>
        <v>0</v>
      </c>
    </row>
    <row r="47" spans="1:15" x14ac:dyDescent="0.25">
      <c r="A47" s="15" t="s">
        <v>15</v>
      </c>
      <c r="B47" s="15"/>
      <c r="C47" s="15"/>
      <c r="D47" s="16"/>
      <c r="E47" s="80"/>
    </row>
    <row r="48" spans="1:15" x14ac:dyDescent="0.25">
      <c r="A48" s="13" t="s">
        <v>9</v>
      </c>
      <c r="B48" s="13"/>
      <c r="C48" s="13"/>
      <c r="D48" s="14"/>
      <c r="E48" s="79">
        <f>+E38</f>
        <v>0</v>
      </c>
    </row>
    <row r="49" spans="1:15" x14ac:dyDescent="0.25">
      <c r="A49" s="15" t="s">
        <v>16</v>
      </c>
      <c r="B49" s="15"/>
      <c r="C49" s="15"/>
      <c r="D49" s="16"/>
      <c r="E49" s="80"/>
    </row>
    <row r="50" spans="1:15" x14ac:dyDescent="0.25">
      <c r="A50" s="13" t="s">
        <v>17</v>
      </c>
      <c r="B50" s="13"/>
      <c r="C50" s="13"/>
      <c r="D50" s="14"/>
      <c r="E50" s="79">
        <f>+F38</f>
        <v>0</v>
      </c>
    </row>
    <row r="51" spans="1:15" x14ac:dyDescent="0.25">
      <c r="A51" s="15" t="s">
        <v>18</v>
      </c>
      <c r="B51" s="15"/>
      <c r="C51" s="15"/>
      <c r="D51" s="16"/>
      <c r="E51" s="80"/>
    </row>
    <row r="52" spans="1:15" x14ac:dyDescent="0.25">
      <c r="A52" s="84" t="s">
        <v>26</v>
      </c>
      <c r="B52" s="84"/>
      <c r="C52" s="84"/>
      <c r="D52" s="85"/>
      <c r="E52" s="82">
        <f>+O38</f>
        <v>0</v>
      </c>
    </row>
    <row r="53" spans="1:15" x14ac:dyDescent="0.25">
      <c r="A53" s="86"/>
      <c r="B53" s="86"/>
      <c r="C53" s="86"/>
      <c r="D53" s="87"/>
      <c r="E53" s="83"/>
    </row>
    <row r="54" spans="1:15" x14ac:dyDescent="0.25">
      <c r="A54" s="68"/>
      <c r="B54" s="68"/>
      <c r="C54" s="68"/>
      <c r="D54" s="69"/>
      <c r="E54" s="5"/>
    </row>
    <row r="56" spans="1:15" x14ac:dyDescent="0.25">
      <c r="A56" s="76" t="s">
        <v>37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</row>
    <row r="57" spans="1:15" x14ac:dyDescent="0.25">
      <c r="A57" s="57" t="s">
        <v>27</v>
      </c>
      <c r="B57" s="57"/>
      <c r="C57" s="57"/>
      <c r="D57" s="72"/>
      <c r="E57" s="57"/>
      <c r="F57" s="57"/>
      <c r="G57" s="57"/>
      <c r="H57" s="57"/>
      <c r="I57" s="57"/>
      <c r="J57" s="73"/>
      <c r="K57" s="73"/>
      <c r="L57" s="73"/>
      <c r="M57" s="74"/>
      <c r="N57" s="74"/>
      <c r="O57" s="57"/>
    </row>
    <row r="58" spans="1:15" s="75" customFormat="1" x14ac:dyDescent="0.25">
      <c r="A58" s="57" t="s">
        <v>35</v>
      </c>
      <c r="B58" s="57"/>
      <c r="C58" s="57"/>
      <c r="D58" s="72"/>
      <c r="E58" s="57"/>
      <c r="F58" s="57"/>
      <c r="G58" s="57"/>
      <c r="H58" s="57"/>
      <c r="I58" s="57"/>
      <c r="J58" s="73"/>
      <c r="K58" s="73"/>
      <c r="L58" s="73"/>
      <c r="M58" s="74"/>
      <c r="N58" s="74"/>
      <c r="O58" s="57"/>
    </row>
  </sheetData>
  <sheetProtection algorithmName="SHA-512" hashValue="5ipdBl4kCykuamRt+Rvc113byhwpbpU1YALIKs/WdkRikXgAJR6biq4A/HjVg5va30y4xWysH1ahKz88Ks5M3A==" saltValue="/VmnZDQ3hxfUP7ZKD1HEBQ==" spinCount="100000" sheet="1" objects="1" scenarios="1" insertRows="0" selectLockedCells="1"/>
  <mergeCells count="14">
    <mergeCell ref="A56:O56"/>
    <mergeCell ref="A41:E41"/>
    <mergeCell ref="E44:E45"/>
    <mergeCell ref="E46:E47"/>
    <mergeCell ref="E48:E49"/>
    <mergeCell ref="E50:E51"/>
    <mergeCell ref="A52:D53"/>
    <mergeCell ref="E52:E53"/>
    <mergeCell ref="A8:O8"/>
    <mergeCell ref="A1:O1"/>
    <mergeCell ref="A2:O2"/>
    <mergeCell ref="A3:O3"/>
    <mergeCell ref="A4:O4"/>
    <mergeCell ref="C5:J5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54" orientation="landscape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8"/>
  <sheetViews>
    <sheetView tabSelected="1" zoomScale="120" zoomScaleNormal="120" workbookViewId="0">
      <selection activeCell="A2" sqref="A2:O2"/>
    </sheetView>
  </sheetViews>
  <sheetFormatPr baseColWidth="10" defaultColWidth="11.44140625" defaultRowHeight="13.2" x14ac:dyDescent="0.25"/>
  <cols>
    <col min="1" max="1" width="16.5546875" style="58" customWidth="1"/>
    <col min="2" max="3" width="15.6640625" style="58" customWidth="1"/>
    <col min="4" max="4" width="15.6640625" style="70" customWidth="1"/>
    <col min="5" max="9" width="15.6640625" style="58" customWidth="1"/>
    <col min="10" max="12" width="15.6640625" style="66" customWidth="1"/>
    <col min="13" max="14" width="15.6640625" style="67" customWidth="1"/>
    <col min="15" max="15" width="15.6640625" style="58" customWidth="1"/>
    <col min="16" max="16384" width="11.44140625" style="58"/>
  </cols>
  <sheetData>
    <row r="1" spans="1:15" s="36" customFormat="1" ht="18" customHeight="1" x14ac:dyDescent="0.25">
      <c r="A1" s="88" t="s">
        <v>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s="36" customFormat="1" ht="18" customHeight="1" x14ac:dyDescent="0.25">
      <c r="A2" s="78" t="s">
        <v>40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s="36" customFormat="1" ht="18" customHeight="1" x14ac:dyDescent="0.25">
      <c r="A3" s="89" t="s">
        <v>21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s="36" customFormat="1" ht="18" customHeight="1" thickBot="1" x14ac:dyDescent="0.3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1:15" s="41" customFormat="1" ht="21" customHeight="1" x14ac:dyDescent="0.25">
      <c r="A5" s="37" t="s">
        <v>38</v>
      </c>
      <c r="B5" s="38"/>
      <c r="C5" s="77"/>
      <c r="D5" s="77"/>
      <c r="E5" s="77"/>
      <c r="F5" s="77"/>
      <c r="G5" s="77"/>
      <c r="H5" s="77"/>
      <c r="I5" s="77"/>
      <c r="J5" s="77"/>
      <c r="K5" s="9"/>
      <c r="L5" s="9"/>
      <c r="M5" s="39"/>
      <c r="N5" s="39"/>
      <c r="O5" s="40"/>
    </row>
    <row r="6" spans="1:15" s="36" customFormat="1" ht="15" customHeight="1" x14ac:dyDescent="0.25">
      <c r="A6" s="42" t="s">
        <v>1</v>
      </c>
      <c r="B6" s="43"/>
      <c r="C6" s="44" t="s">
        <v>7</v>
      </c>
      <c r="D6" s="44"/>
      <c r="E6" s="44"/>
      <c r="F6" s="44"/>
      <c r="G6" s="44"/>
      <c r="H6" s="44"/>
      <c r="I6" s="44"/>
      <c r="J6" s="45"/>
      <c r="K6" s="45"/>
      <c r="L6" s="45"/>
      <c r="M6" s="45"/>
      <c r="N6" s="45"/>
      <c r="O6" s="46"/>
    </row>
    <row r="7" spans="1:15" s="36" customFormat="1" ht="13.8" thickBot="1" x14ac:dyDescent="0.3">
      <c r="A7" s="47" t="s">
        <v>0</v>
      </c>
      <c r="B7" s="48"/>
      <c r="C7" s="49" t="s">
        <v>22</v>
      </c>
      <c r="D7" s="49"/>
      <c r="E7" s="49"/>
      <c r="F7" s="49"/>
      <c r="G7" s="49"/>
      <c r="H7" s="49"/>
      <c r="I7" s="49"/>
      <c r="J7" s="50"/>
      <c r="K7" s="50"/>
      <c r="L7" s="50"/>
      <c r="M7" s="50"/>
      <c r="N7" s="50"/>
      <c r="O7" s="51"/>
    </row>
    <row r="8" spans="1:15" s="36" customFormat="1" ht="21" customHeight="1" thickBot="1" x14ac:dyDescent="0.3">
      <c r="A8" s="90" t="s">
        <v>39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2"/>
    </row>
    <row r="9" spans="1:15" s="52" customFormat="1" ht="58.5" customHeight="1" thickBot="1" x14ac:dyDescent="0.3">
      <c r="A9" s="1" t="s">
        <v>4</v>
      </c>
      <c r="B9" s="2" t="s">
        <v>5</v>
      </c>
      <c r="C9" s="2" t="s">
        <v>8</v>
      </c>
      <c r="D9" s="3" t="s">
        <v>6</v>
      </c>
      <c r="E9" s="2" t="s">
        <v>9</v>
      </c>
      <c r="F9" s="2" t="s">
        <v>32</v>
      </c>
      <c r="G9" s="2" t="s">
        <v>31</v>
      </c>
      <c r="H9" s="17" t="s">
        <v>10</v>
      </c>
      <c r="I9" s="17" t="s">
        <v>36</v>
      </c>
      <c r="J9" s="18" t="s">
        <v>23</v>
      </c>
      <c r="K9" s="18" t="s">
        <v>24</v>
      </c>
      <c r="L9" s="18" t="s">
        <v>25</v>
      </c>
      <c r="M9" s="35" t="s">
        <v>34</v>
      </c>
      <c r="N9" s="35" t="s">
        <v>19</v>
      </c>
      <c r="O9" s="4" t="s">
        <v>33</v>
      </c>
    </row>
    <row r="10" spans="1:15" s="57" customFormat="1" ht="18" customHeight="1" x14ac:dyDescent="0.25">
      <c r="A10" s="53" t="s">
        <v>30</v>
      </c>
      <c r="B10" s="54">
        <v>45703</v>
      </c>
      <c r="C10" s="55">
        <v>7</v>
      </c>
      <c r="D10" s="56">
        <v>800</v>
      </c>
      <c r="E10" s="55">
        <v>4</v>
      </c>
      <c r="F10" s="55">
        <v>4</v>
      </c>
      <c r="G10" s="55">
        <v>0</v>
      </c>
      <c r="H10" s="30">
        <f>+C10*E10</f>
        <v>28</v>
      </c>
      <c r="I10" s="31">
        <f>ROUND(D10/C10/E10,2)</f>
        <v>28.57</v>
      </c>
      <c r="J10" s="31">
        <f>ROUND(IF(I10*0.05&lt;4.9,I10*0.05,4.9),2)</f>
        <v>1.43</v>
      </c>
      <c r="K10" s="31">
        <f>ROUND((J10*10%),2)</f>
        <v>0.14000000000000001</v>
      </c>
      <c r="L10" s="31">
        <f>SUM(J10+K10)</f>
        <v>1.5699999999999998</v>
      </c>
      <c r="M10" s="32">
        <f>SUM(F10*C10)</f>
        <v>28</v>
      </c>
      <c r="N10" s="32">
        <f>SUM(G10*C10)</f>
        <v>0</v>
      </c>
      <c r="O10" s="33">
        <f>+IFERROR(M10*L10,0)</f>
        <v>43.959999999999994</v>
      </c>
    </row>
    <row r="11" spans="1:15" ht="18" customHeight="1" x14ac:dyDescent="0.25">
      <c r="A11" s="7"/>
      <c r="B11" s="8"/>
      <c r="C11" s="5"/>
      <c r="D11" s="6"/>
      <c r="E11" s="5"/>
      <c r="F11" s="5"/>
      <c r="G11" s="5"/>
      <c r="H11" s="19">
        <f t="shared" ref="H11:H37" si="0">+C11*E11</f>
        <v>0</v>
      </c>
      <c r="I11" s="20" t="e">
        <f t="shared" ref="I11:I37" si="1">ROUND(D11/C11/E11,2)</f>
        <v>#DIV/0!</v>
      </c>
      <c r="J11" s="20" t="e">
        <f t="shared" ref="J11:J37" si="2">ROUND(IF(I11*0.05&lt;4.9,I11*0.05,4.9),2)</f>
        <v>#DIV/0!</v>
      </c>
      <c r="K11" s="20" t="e">
        <f t="shared" ref="K11:K37" si="3">ROUND((J11*10%),2)</f>
        <v>#DIV/0!</v>
      </c>
      <c r="L11" s="20" t="e">
        <f t="shared" ref="L11:L37" si="4">SUM(J11+K11)</f>
        <v>#DIV/0!</v>
      </c>
      <c r="M11" s="71">
        <f>+C11*F11</f>
        <v>0</v>
      </c>
      <c r="N11" s="71">
        <f>+G11*C11</f>
        <v>0</v>
      </c>
      <c r="O11" s="10">
        <f>+IFERROR(M11*L11,0)</f>
        <v>0</v>
      </c>
    </row>
    <row r="12" spans="1:15" ht="18" customHeight="1" x14ac:dyDescent="0.25">
      <c r="A12" s="7"/>
      <c r="B12" s="8"/>
      <c r="C12" s="5"/>
      <c r="D12" s="6"/>
      <c r="E12" s="5"/>
      <c r="F12" s="5"/>
      <c r="G12" s="5"/>
      <c r="H12" s="19">
        <f t="shared" si="0"/>
        <v>0</v>
      </c>
      <c r="I12" s="20" t="e">
        <f t="shared" si="1"/>
        <v>#DIV/0!</v>
      </c>
      <c r="J12" s="20" t="e">
        <f t="shared" si="2"/>
        <v>#DIV/0!</v>
      </c>
      <c r="K12" s="20" t="e">
        <f t="shared" si="3"/>
        <v>#DIV/0!</v>
      </c>
      <c r="L12" s="20" t="e">
        <f t="shared" si="4"/>
        <v>#DIV/0!</v>
      </c>
      <c r="M12" s="71">
        <f t="shared" ref="M12:M37" si="5">+C12*F12</f>
        <v>0</v>
      </c>
      <c r="N12" s="71">
        <f t="shared" ref="N12:N37" si="6">+G12*C12</f>
        <v>0</v>
      </c>
      <c r="O12" s="10">
        <f t="shared" ref="O12:O37" si="7">+IFERROR(M12*L12,0)</f>
        <v>0</v>
      </c>
    </row>
    <row r="13" spans="1:15" ht="18" customHeight="1" x14ac:dyDescent="0.25">
      <c r="A13" s="7"/>
      <c r="B13" s="8"/>
      <c r="C13" s="5"/>
      <c r="D13" s="6"/>
      <c r="E13" s="5"/>
      <c r="F13" s="5"/>
      <c r="G13" s="5"/>
      <c r="H13" s="19">
        <f t="shared" si="0"/>
        <v>0</v>
      </c>
      <c r="I13" s="20" t="e">
        <f t="shared" si="1"/>
        <v>#DIV/0!</v>
      </c>
      <c r="J13" s="20" t="e">
        <f t="shared" si="2"/>
        <v>#DIV/0!</v>
      </c>
      <c r="K13" s="20" t="e">
        <f t="shared" si="3"/>
        <v>#DIV/0!</v>
      </c>
      <c r="L13" s="20" t="e">
        <f t="shared" si="4"/>
        <v>#DIV/0!</v>
      </c>
      <c r="M13" s="71">
        <f t="shared" si="5"/>
        <v>0</v>
      </c>
      <c r="N13" s="71">
        <f t="shared" si="6"/>
        <v>0</v>
      </c>
      <c r="O13" s="10">
        <f t="shared" si="7"/>
        <v>0</v>
      </c>
    </row>
    <row r="14" spans="1:15" ht="18" customHeight="1" x14ac:dyDescent="0.25">
      <c r="A14" s="7"/>
      <c r="B14" s="8"/>
      <c r="C14" s="5"/>
      <c r="D14" s="6"/>
      <c r="E14" s="5"/>
      <c r="F14" s="5"/>
      <c r="G14" s="5"/>
      <c r="H14" s="19">
        <f t="shared" si="0"/>
        <v>0</v>
      </c>
      <c r="I14" s="20" t="e">
        <f t="shared" si="1"/>
        <v>#DIV/0!</v>
      </c>
      <c r="J14" s="20" t="e">
        <f t="shared" si="2"/>
        <v>#DIV/0!</v>
      </c>
      <c r="K14" s="20" t="e">
        <f t="shared" si="3"/>
        <v>#DIV/0!</v>
      </c>
      <c r="L14" s="20" t="e">
        <f t="shared" si="4"/>
        <v>#DIV/0!</v>
      </c>
      <c r="M14" s="71">
        <f t="shared" si="5"/>
        <v>0</v>
      </c>
      <c r="N14" s="71">
        <f t="shared" si="6"/>
        <v>0</v>
      </c>
      <c r="O14" s="10">
        <f t="shared" si="7"/>
        <v>0</v>
      </c>
    </row>
    <row r="15" spans="1:15" ht="18" customHeight="1" x14ac:dyDescent="0.25">
      <c r="A15" s="7"/>
      <c r="B15" s="8"/>
      <c r="C15" s="5"/>
      <c r="D15" s="6"/>
      <c r="E15" s="5"/>
      <c r="F15" s="5"/>
      <c r="G15" s="5"/>
      <c r="H15" s="19">
        <f t="shared" si="0"/>
        <v>0</v>
      </c>
      <c r="I15" s="20" t="e">
        <f t="shared" si="1"/>
        <v>#DIV/0!</v>
      </c>
      <c r="J15" s="20" t="e">
        <f t="shared" si="2"/>
        <v>#DIV/0!</v>
      </c>
      <c r="K15" s="20" t="e">
        <f t="shared" si="3"/>
        <v>#DIV/0!</v>
      </c>
      <c r="L15" s="20" t="e">
        <f t="shared" si="4"/>
        <v>#DIV/0!</v>
      </c>
      <c r="M15" s="71">
        <f t="shared" si="5"/>
        <v>0</v>
      </c>
      <c r="N15" s="71">
        <f t="shared" si="6"/>
        <v>0</v>
      </c>
      <c r="O15" s="10">
        <f t="shared" si="7"/>
        <v>0</v>
      </c>
    </row>
    <row r="16" spans="1:15" ht="18" customHeight="1" x14ac:dyDescent="0.25">
      <c r="A16" s="7"/>
      <c r="B16" s="8"/>
      <c r="C16" s="5"/>
      <c r="D16" s="6"/>
      <c r="E16" s="5"/>
      <c r="F16" s="5"/>
      <c r="G16" s="5"/>
      <c r="H16" s="19">
        <f t="shared" si="0"/>
        <v>0</v>
      </c>
      <c r="I16" s="20" t="e">
        <f t="shared" si="1"/>
        <v>#DIV/0!</v>
      </c>
      <c r="J16" s="20" t="e">
        <f t="shared" si="2"/>
        <v>#DIV/0!</v>
      </c>
      <c r="K16" s="20" t="e">
        <f t="shared" si="3"/>
        <v>#DIV/0!</v>
      </c>
      <c r="L16" s="20" t="e">
        <f t="shared" si="4"/>
        <v>#DIV/0!</v>
      </c>
      <c r="M16" s="71">
        <f t="shared" si="5"/>
        <v>0</v>
      </c>
      <c r="N16" s="71">
        <f t="shared" si="6"/>
        <v>0</v>
      </c>
      <c r="O16" s="10">
        <f t="shared" si="7"/>
        <v>0</v>
      </c>
    </row>
    <row r="17" spans="1:15" ht="18" customHeight="1" x14ac:dyDescent="0.25">
      <c r="A17" s="7"/>
      <c r="B17" s="8"/>
      <c r="C17" s="5"/>
      <c r="D17" s="6"/>
      <c r="E17" s="5"/>
      <c r="F17" s="5"/>
      <c r="G17" s="5"/>
      <c r="H17" s="19">
        <f t="shared" si="0"/>
        <v>0</v>
      </c>
      <c r="I17" s="20" t="e">
        <f t="shared" si="1"/>
        <v>#DIV/0!</v>
      </c>
      <c r="J17" s="20" t="e">
        <f t="shared" si="2"/>
        <v>#DIV/0!</v>
      </c>
      <c r="K17" s="20" t="e">
        <f t="shared" si="3"/>
        <v>#DIV/0!</v>
      </c>
      <c r="L17" s="20" t="e">
        <f t="shared" si="4"/>
        <v>#DIV/0!</v>
      </c>
      <c r="M17" s="71">
        <f t="shared" si="5"/>
        <v>0</v>
      </c>
      <c r="N17" s="71">
        <f t="shared" si="6"/>
        <v>0</v>
      </c>
      <c r="O17" s="10">
        <f t="shared" si="7"/>
        <v>0</v>
      </c>
    </row>
    <row r="18" spans="1:15" ht="18" customHeight="1" x14ac:dyDescent="0.25">
      <c r="A18" s="7"/>
      <c r="B18" s="8"/>
      <c r="C18" s="5"/>
      <c r="D18" s="6"/>
      <c r="E18" s="5"/>
      <c r="F18" s="5"/>
      <c r="G18" s="5"/>
      <c r="H18" s="19">
        <f t="shared" si="0"/>
        <v>0</v>
      </c>
      <c r="I18" s="20" t="e">
        <f t="shared" si="1"/>
        <v>#DIV/0!</v>
      </c>
      <c r="J18" s="20" t="e">
        <f t="shared" si="2"/>
        <v>#DIV/0!</v>
      </c>
      <c r="K18" s="20" t="e">
        <f t="shared" si="3"/>
        <v>#DIV/0!</v>
      </c>
      <c r="L18" s="20" t="e">
        <f t="shared" si="4"/>
        <v>#DIV/0!</v>
      </c>
      <c r="M18" s="71">
        <f t="shared" si="5"/>
        <v>0</v>
      </c>
      <c r="N18" s="71">
        <f t="shared" si="6"/>
        <v>0</v>
      </c>
      <c r="O18" s="10">
        <f t="shared" si="7"/>
        <v>0</v>
      </c>
    </row>
    <row r="19" spans="1:15" ht="18" customHeight="1" x14ac:dyDescent="0.25">
      <c r="A19" s="7"/>
      <c r="B19" s="8"/>
      <c r="C19" s="5"/>
      <c r="D19" s="6"/>
      <c r="E19" s="5"/>
      <c r="F19" s="5"/>
      <c r="G19" s="5"/>
      <c r="H19" s="19">
        <f t="shared" si="0"/>
        <v>0</v>
      </c>
      <c r="I19" s="20" t="e">
        <f t="shared" si="1"/>
        <v>#DIV/0!</v>
      </c>
      <c r="J19" s="20" t="e">
        <f t="shared" si="2"/>
        <v>#DIV/0!</v>
      </c>
      <c r="K19" s="20" t="e">
        <f t="shared" si="3"/>
        <v>#DIV/0!</v>
      </c>
      <c r="L19" s="20" t="e">
        <f t="shared" si="4"/>
        <v>#DIV/0!</v>
      </c>
      <c r="M19" s="71">
        <f t="shared" si="5"/>
        <v>0</v>
      </c>
      <c r="N19" s="71">
        <f t="shared" si="6"/>
        <v>0</v>
      </c>
      <c r="O19" s="10">
        <f t="shared" si="7"/>
        <v>0</v>
      </c>
    </row>
    <row r="20" spans="1:15" ht="18" customHeight="1" x14ac:dyDescent="0.25">
      <c r="A20" s="7"/>
      <c r="B20" s="8"/>
      <c r="C20" s="5"/>
      <c r="D20" s="6"/>
      <c r="E20" s="5"/>
      <c r="F20" s="5"/>
      <c r="G20" s="5"/>
      <c r="H20" s="19">
        <f t="shared" si="0"/>
        <v>0</v>
      </c>
      <c r="I20" s="20" t="e">
        <f t="shared" si="1"/>
        <v>#DIV/0!</v>
      </c>
      <c r="J20" s="20" t="e">
        <f t="shared" si="2"/>
        <v>#DIV/0!</v>
      </c>
      <c r="K20" s="20" t="e">
        <f t="shared" si="3"/>
        <v>#DIV/0!</v>
      </c>
      <c r="L20" s="20" t="e">
        <f t="shared" si="4"/>
        <v>#DIV/0!</v>
      </c>
      <c r="M20" s="71">
        <f t="shared" si="5"/>
        <v>0</v>
      </c>
      <c r="N20" s="71">
        <f t="shared" si="6"/>
        <v>0</v>
      </c>
      <c r="O20" s="10">
        <f t="shared" si="7"/>
        <v>0</v>
      </c>
    </row>
    <row r="21" spans="1:15" ht="18" customHeight="1" x14ac:dyDescent="0.25">
      <c r="A21" s="7"/>
      <c r="B21" s="8"/>
      <c r="C21" s="5"/>
      <c r="D21" s="6"/>
      <c r="E21" s="5"/>
      <c r="F21" s="5"/>
      <c r="G21" s="5"/>
      <c r="H21" s="19">
        <f t="shared" si="0"/>
        <v>0</v>
      </c>
      <c r="I21" s="20" t="e">
        <f t="shared" si="1"/>
        <v>#DIV/0!</v>
      </c>
      <c r="J21" s="20" t="e">
        <f t="shared" si="2"/>
        <v>#DIV/0!</v>
      </c>
      <c r="K21" s="20" t="e">
        <f t="shared" si="3"/>
        <v>#DIV/0!</v>
      </c>
      <c r="L21" s="20" t="e">
        <f t="shared" si="4"/>
        <v>#DIV/0!</v>
      </c>
      <c r="M21" s="71">
        <f t="shared" si="5"/>
        <v>0</v>
      </c>
      <c r="N21" s="71">
        <f t="shared" si="6"/>
        <v>0</v>
      </c>
      <c r="O21" s="10">
        <f t="shared" si="7"/>
        <v>0</v>
      </c>
    </row>
    <row r="22" spans="1:15" ht="18" customHeight="1" x14ac:dyDescent="0.25">
      <c r="A22" s="7"/>
      <c r="B22" s="8"/>
      <c r="C22" s="5"/>
      <c r="D22" s="6"/>
      <c r="E22" s="5"/>
      <c r="F22" s="5"/>
      <c r="G22" s="5"/>
      <c r="H22" s="19">
        <f t="shared" si="0"/>
        <v>0</v>
      </c>
      <c r="I22" s="20" t="e">
        <f t="shared" si="1"/>
        <v>#DIV/0!</v>
      </c>
      <c r="J22" s="20" t="e">
        <f t="shared" si="2"/>
        <v>#DIV/0!</v>
      </c>
      <c r="K22" s="20" t="e">
        <f t="shared" si="3"/>
        <v>#DIV/0!</v>
      </c>
      <c r="L22" s="20" t="e">
        <f t="shared" si="4"/>
        <v>#DIV/0!</v>
      </c>
      <c r="M22" s="71">
        <f t="shared" si="5"/>
        <v>0</v>
      </c>
      <c r="N22" s="71">
        <f t="shared" si="6"/>
        <v>0</v>
      </c>
      <c r="O22" s="10">
        <f t="shared" si="7"/>
        <v>0</v>
      </c>
    </row>
    <row r="23" spans="1:15" ht="18" customHeight="1" x14ac:dyDescent="0.25">
      <c r="A23" s="7"/>
      <c r="B23" s="8"/>
      <c r="C23" s="5"/>
      <c r="D23" s="6"/>
      <c r="E23" s="5"/>
      <c r="F23" s="5"/>
      <c r="G23" s="5"/>
      <c r="H23" s="19">
        <f t="shared" si="0"/>
        <v>0</v>
      </c>
      <c r="I23" s="20" t="e">
        <f t="shared" si="1"/>
        <v>#DIV/0!</v>
      </c>
      <c r="J23" s="20" t="e">
        <f t="shared" si="2"/>
        <v>#DIV/0!</v>
      </c>
      <c r="K23" s="20" t="e">
        <f t="shared" si="3"/>
        <v>#DIV/0!</v>
      </c>
      <c r="L23" s="20" t="e">
        <f t="shared" si="4"/>
        <v>#DIV/0!</v>
      </c>
      <c r="M23" s="71">
        <f t="shared" si="5"/>
        <v>0</v>
      </c>
      <c r="N23" s="71">
        <f t="shared" si="6"/>
        <v>0</v>
      </c>
      <c r="O23" s="10">
        <f t="shared" si="7"/>
        <v>0</v>
      </c>
    </row>
    <row r="24" spans="1:15" ht="18" customHeight="1" x14ac:dyDescent="0.25">
      <c r="A24" s="7"/>
      <c r="B24" s="8"/>
      <c r="C24" s="5"/>
      <c r="D24" s="6"/>
      <c r="E24" s="5"/>
      <c r="F24" s="5"/>
      <c r="G24" s="5"/>
      <c r="H24" s="19">
        <f t="shared" si="0"/>
        <v>0</v>
      </c>
      <c r="I24" s="20" t="e">
        <f t="shared" si="1"/>
        <v>#DIV/0!</v>
      </c>
      <c r="J24" s="20" t="e">
        <f t="shared" si="2"/>
        <v>#DIV/0!</v>
      </c>
      <c r="K24" s="20" t="e">
        <f t="shared" si="3"/>
        <v>#DIV/0!</v>
      </c>
      <c r="L24" s="20" t="e">
        <f t="shared" si="4"/>
        <v>#DIV/0!</v>
      </c>
      <c r="M24" s="71">
        <f t="shared" si="5"/>
        <v>0</v>
      </c>
      <c r="N24" s="71">
        <f t="shared" si="6"/>
        <v>0</v>
      </c>
      <c r="O24" s="10">
        <f t="shared" si="7"/>
        <v>0</v>
      </c>
    </row>
    <row r="25" spans="1:15" ht="18" customHeight="1" x14ac:dyDescent="0.25">
      <c r="A25" s="7"/>
      <c r="B25" s="8"/>
      <c r="C25" s="5"/>
      <c r="D25" s="6"/>
      <c r="E25" s="5"/>
      <c r="F25" s="5"/>
      <c r="G25" s="5"/>
      <c r="H25" s="19">
        <f t="shared" si="0"/>
        <v>0</v>
      </c>
      <c r="I25" s="20" t="e">
        <f t="shared" si="1"/>
        <v>#DIV/0!</v>
      </c>
      <c r="J25" s="20" t="e">
        <f t="shared" si="2"/>
        <v>#DIV/0!</v>
      </c>
      <c r="K25" s="20" t="e">
        <f t="shared" si="3"/>
        <v>#DIV/0!</v>
      </c>
      <c r="L25" s="20" t="e">
        <f t="shared" si="4"/>
        <v>#DIV/0!</v>
      </c>
      <c r="M25" s="71">
        <f t="shared" si="5"/>
        <v>0</v>
      </c>
      <c r="N25" s="71">
        <f t="shared" si="6"/>
        <v>0</v>
      </c>
      <c r="O25" s="10">
        <f t="shared" si="7"/>
        <v>0</v>
      </c>
    </row>
    <row r="26" spans="1:15" ht="18" customHeight="1" x14ac:dyDescent="0.25">
      <c r="A26" s="7"/>
      <c r="B26" s="8"/>
      <c r="C26" s="5"/>
      <c r="D26" s="6"/>
      <c r="E26" s="5"/>
      <c r="F26" s="5"/>
      <c r="G26" s="5"/>
      <c r="H26" s="19">
        <f t="shared" si="0"/>
        <v>0</v>
      </c>
      <c r="I26" s="20" t="e">
        <f t="shared" si="1"/>
        <v>#DIV/0!</v>
      </c>
      <c r="J26" s="20" t="e">
        <f t="shared" si="2"/>
        <v>#DIV/0!</v>
      </c>
      <c r="K26" s="20" t="e">
        <f t="shared" si="3"/>
        <v>#DIV/0!</v>
      </c>
      <c r="L26" s="20" t="e">
        <f t="shared" si="4"/>
        <v>#DIV/0!</v>
      </c>
      <c r="M26" s="71">
        <f t="shared" si="5"/>
        <v>0</v>
      </c>
      <c r="N26" s="71">
        <f t="shared" si="6"/>
        <v>0</v>
      </c>
      <c r="O26" s="10">
        <f t="shared" si="7"/>
        <v>0</v>
      </c>
    </row>
    <row r="27" spans="1:15" ht="18" customHeight="1" x14ac:dyDescent="0.25">
      <c r="A27" s="7"/>
      <c r="B27" s="8"/>
      <c r="C27" s="5"/>
      <c r="D27" s="6"/>
      <c r="E27" s="5"/>
      <c r="F27" s="5"/>
      <c r="G27" s="5"/>
      <c r="H27" s="19">
        <f t="shared" si="0"/>
        <v>0</v>
      </c>
      <c r="I27" s="20" t="e">
        <f t="shared" si="1"/>
        <v>#DIV/0!</v>
      </c>
      <c r="J27" s="20" t="e">
        <f t="shared" si="2"/>
        <v>#DIV/0!</v>
      </c>
      <c r="K27" s="20" t="e">
        <f t="shared" si="3"/>
        <v>#DIV/0!</v>
      </c>
      <c r="L27" s="20" t="e">
        <f t="shared" si="4"/>
        <v>#DIV/0!</v>
      </c>
      <c r="M27" s="71">
        <f t="shared" si="5"/>
        <v>0</v>
      </c>
      <c r="N27" s="71">
        <f t="shared" si="6"/>
        <v>0</v>
      </c>
      <c r="O27" s="10">
        <f t="shared" si="7"/>
        <v>0</v>
      </c>
    </row>
    <row r="28" spans="1:15" ht="18" customHeight="1" x14ac:dyDescent="0.25">
      <c r="A28" s="7"/>
      <c r="B28" s="8"/>
      <c r="C28" s="5"/>
      <c r="D28" s="6"/>
      <c r="E28" s="5"/>
      <c r="F28" s="5"/>
      <c r="G28" s="5"/>
      <c r="H28" s="19">
        <f t="shared" si="0"/>
        <v>0</v>
      </c>
      <c r="I28" s="20" t="e">
        <f t="shared" si="1"/>
        <v>#DIV/0!</v>
      </c>
      <c r="J28" s="20" t="e">
        <f t="shared" si="2"/>
        <v>#DIV/0!</v>
      </c>
      <c r="K28" s="20" t="e">
        <f t="shared" si="3"/>
        <v>#DIV/0!</v>
      </c>
      <c r="L28" s="20" t="e">
        <f t="shared" si="4"/>
        <v>#DIV/0!</v>
      </c>
      <c r="M28" s="71">
        <f t="shared" si="5"/>
        <v>0</v>
      </c>
      <c r="N28" s="71">
        <f t="shared" si="6"/>
        <v>0</v>
      </c>
      <c r="O28" s="10">
        <f t="shared" si="7"/>
        <v>0</v>
      </c>
    </row>
    <row r="29" spans="1:15" ht="18" customHeight="1" x14ac:dyDescent="0.25">
      <c r="A29" s="7"/>
      <c r="B29" s="8"/>
      <c r="C29" s="5"/>
      <c r="D29" s="6"/>
      <c r="E29" s="5"/>
      <c r="F29" s="5"/>
      <c r="G29" s="5"/>
      <c r="H29" s="19">
        <f t="shared" si="0"/>
        <v>0</v>
      </c>
      <c r="I29" s="20" t="e">
        <f t="shared" si="1"/>
        <v>#DIV/0!</v>
      </c>
      <c r="J29" s="20" t="e">
        <f t="shared" si="2"/>
        <v>#DIV/0!</v>
      </c>
      <c r="K29" s="20" t="e">
        <f t="shared" si="3"/>
        <v>#DIV/0!</v>
      </c>
      <c r="L29" s="20" t="e">
        <f t="shared" si="4"/>
        <v>#DIV/0!</v>
      </c>
      <c r="M29" s="71">
        <f t="shared" si="5"/>
        <v>0</v>
      </c>
      <c r="N29" s="71">
        <f t="shared" si="6"/>
        <v>0</v>
      </c>
      <c r="O29" s="10">
        <f t="shared" si="7"/>
        <v>0</v>
      </c>
    </row>
    <row r="30" spans="1:15" ht="18" customHeight="1" x14ac:dyDescent="0.25">
      <c r="A30" s="7"/>
      <c r="B30" s="8"/>
      <c r="C30" s="5"/>
      <c r="D30" s="6"/>
      <c r="E30" s="5"/>
      <c r="F30" s="5"/>
      <c r="G30" s="5"/>
      <c r="H30" s="19">
        <f t="shared" si="0"/>
        <v>0</v>
      </c>
      <c r="I30" s="20" t="e">
        <f t="shared" si="1"/>
        <v>#DIV/0!</v>
      </c>
      <c r="J30" s="20" t="e">
        <f t="shared" si="2"/>
        <v>#DIV/0!</v>
      </c>
      <c r="K30" s="20" t="e">
        <f t="shared" si="3"/>
        <v>#DIV/0!</v>
      </c>
      <c r="L30" s="20" t="e">
        <f t="shared" si="4"/>
        <v>#DIV/0!</v>
      </c>
      <c r="M30" s="71">
        <f t="shared" si="5"/>
        <v>0</v>
      </c>
      <c r="N30" s="71">
        <f t="shared" si="6"/>
        <v>0</v>
      </c>
      <c r="O30" s="10">
        <f t="shared" si="7"/>
        <v>0</v>
      </c>
    </row>
    <row r="31" spans="1:15" ht="18" customHeight="1" x14ac:dyDescent="0.25">
      <c r="A31" s="7"/>
      <c r="B31" s="8"/>
      <c r="C31" s="5"/>
      <c r="D31" s="6"/>
      <c r="E31" s="5"/>
      <c r="F31" s="5"/>
      <c r="G31" s="5"/>
      <c r="H31" s="19">
        <f t="shared" si="0"/>
        <v>0</v>
      </c>
      <c r="I31" s="20" t="e">
        <f t="shared" si="1"/>
        <v>#DIV/0!</v>
      </c>
      <c r="J31" s="20" t="e">
        <f t="shared" si="2"/>
        <v>#DIV/0!</v>
      </c>
      <c r="K31" s="20" t="e">
        <f t="shared" si="3"/>
        <v>#DIV/0!</v>
      </c>
      <c r="L31" s="20" t="e">
        <f t="shared" si="4"/>
        <v>#DIV/0!</v>
      </c>
      <c r="M31" s="71">
        <f t="shared" si="5"/>
        <v>0</v>
      </c>
      <c r="N31" s="71">
        <f t="shared" si="6"/>
        <v>0</v>
      </c>
      <c r="O31" s="10">
        <f t="shared" si="7"/>
        <v>0</v>
      </c>
    </row>
    <row r="32" spans="1:15" ht="18" customHeight="1" x14ac:dyDescent="0.25">
      <c r="A32" s="7"/>
      <c r="B32" s="8"/>
      <c r="C32" s="5"/>
      <c r="D32" s="6"/>
      <c r="E32" s="5"/>
      <c r="F32" s="5"/>
      <c r="G32" s="5"/>
      <c r="H32" s="19">
        <f t="shared" si="0"/>
        <v>0</v>
      </c>
      <c r="I32" s="20" t="e">
        <f t="shared" si="1"/>
        <v>#DIV/0!</v>
      </c>
      <c r="J32" s="20" t="e">
        <f t="shared" si="2"/>
        <v>#DIV/0!</v>
      </c>
      <c r="K32" s="20" t="e">
        <f t="shared" si="3"/>
        <v>#DIV/0!</v>
      </c>
      <c r="L32" s="20" t="e">
        <f t="shared" si="4"/>
        <v>#DIV/0!</v>
      </c>
      <c r="M32" s="71">
        <f t="shared" si="5"/>
        <v>0</v>
      </c>
      <c r="N32" s="71">
        <f t="shared" si="6"/>
        <v>0</v>
      </c>
      <c r="O32" s="10">
        <f t="shared" si="7"/>
        <v>0</v>
      </c>
    </row>
    <row r="33" spans="1:15" ht="18" customHeight="1" x14ac:dyDescent="0.25">
      <c r="A33" s="7"/>
      <c r="B33" s="8"/>
      <c r="C33" s="5"/>
      <c r="D33" s="6"/>
      <c r="E33" s="5"/>
      <c r="F33" s="5"/>
      <c r="G33" s="5"/>
      <c r="H33" s="19">
        <f t="shared" si="0"/>
        <v>0</v>
      </c>
      <c r="I33" s="20" t="e">
        <f t="shared" si="1"/>
        <v>#DIV/0!</v>
      </c>
      <c r="J33" s="20" t="e">
        <f t="shared" si="2"/>
        <v>#DIV/0!</v>
      </c>
      <c r="K33" s="20" t="e">
        <f t="shared" si="3"/>
        <v>#DIV/0!</v>
      </c>
      <c r="L33" s="20" t="e">
        <f t="shared" si="4"/>
        <v>#DIV/0!</v>
      </c>
      <c r="M33" s="71">
        <f t="shared" si="5"/>
        <v>0</v>
      </c>
      <c r="N33" s="71">
        <f t="shared" si="6"/>
        <v>0</v>
      </c>
      <c r="O33" s="10">
        <f t="shared" si="7"/>
        <v>0</v>
      </c>
    </row>
    <row r="34" spans="1:15" ht="18" customHeight="1" x14ac:dyDescent="0.25">
      <c r="A34" s="7"/>
      <c r="B34" s="8"/>
      <c r="C34" s="5"/>
      <c r="D34" s="6"/>
      <c r="E34" s="5"/>
      <c r="F34" s="5"/>
      <c r="G34" s="5"/>
      <c r="H34" s="19">
        <f t="shared" si="0"/>
        <v>0</v>
      </c>
      <c r="I34" s="20" t="e">
        <f t="shared" si="1"/>
        <v>#DIV/0!</v>
      </c>
      <c r="J34" s="20" t="e">
        <f t="shared" si="2"/>
        <v>#DIV/0!</v>
      </c>
      <c r="K34" s="20" t="e">
        <f t="shared" si="3"/>
        <v>#DIV/0!</v>
      </c>
      <c r="L34" s="20" t="e">
        <f t="shared" si="4"/>
        <v>#DIV/0!</v>
      </c>
      <c r="M34" s="71">
        <f t="shared" si="5"/>
        <v>0</v>
      </c>
      <c r="N34" s="71">
        <f t="shared" si="6"/>
        <v>0</v>
      </c>
      <c r="O34" s="10">
        <f t="shared" si="7"/>
        <v>0</v>
      </c>
    </row>
    <row r="35" spans="1:15" ht="18" customHeight="1" x14ac:dyDescent="0.25">
      <c r="A35" s="7"/>
      <c r="B35" s="8"/>
      <c r="C35" s="5"/>
      <c r="D35" s="6"/>
      <c r="E35" s="5"/>
      <c r="F35" s="5"/>
      <c r="G35" s="5"/>
      <c r="H35" s="19">
        <f t="shared" si="0"/>
        <v>0</v>
      </c>
      <c r="I35" s="20" t="e">
        <f t="shared" si="1"/>
        <v>#DIV/0!</v>
      </c>
      <c r="J35" s="20" t="e">
        <f t="shared" si="2"/>
        <v>#DIV/0!</v>
      </c>
      <c r="K35" s="20" t="e">
        <f t="shared" si="3"/>
        <v>#DIV/0!</v>
      </c>
      <c r="L35" s="20" t="e">
        <f t="shared" si="4"/>
        <v>#DIV/0!</v>
      </c>
      <c r="M35" s="71">
        <f t="shared" si="5"/>
        <v>0</v>
      </c>
      <c r="N35" s="71">
        <f t="shared" si="6"/>
        <v>0</v>
      </c>
      <c r="O35" s="10">
        <f t="shared" si="7"/>
        <v>0</v>
      </c>
    </row>
    <row r="36" spans="1:15" ht="18" customHeight="1" x14ac:dyDescent="0.25">
      <c r="A36" s="7"/>
      <c r="B36" s="8"/>
      <c r="C36" s="5"/>
      <c r="D36" s="6"/>
      <c r="E36" s="5"/>
      <c r="F36" s="5"/>
      <c r="G36" s="5"/>
      <c r="H36" s="19">
        <f t="shared" si="0"/>
        <v>0</v>
      </c>
      <c r="I36" s="20" t="e">
        <f t="shared" si="1"/>
        <v>#DIV/0!</v>
      </c>
      <c r="J36" s="20" t="e">
        <f t="shared" si="2"/>
        <v>#DIV/0!</v>
      </c>
      <c r="K36" s="20" t="e">
        <f t="shared" si="3"/>
        <v>#DIV/0!</v>
      </c>
      <c r="L36" s="20" t="e">
        <f t="shared" si="4"/>
        <v>#DIV/0!</v>
      </c>
      <c r="M36" s="71">
        <f t="shared" si="5"/>
        <v>0</v>
      </c>
      <c r="N36" s="71">
        <f t="shared" si="6"/>
        <v>0</v>
      </c>
      <c r="O36" s="10">
        <f t="shared" si="7"/>
        <v>0</v>
      </c>
    </row>
    <row r="37" spans="1:15" ht="18" customHeight="1" thickBot="1" x14ac:dyDescent="0.3">
      <c r="A37" s="28"/>
      <c r="B37" s="29"/>
      <c r="C37" s="5"/>
      <c r="D37" s="6"/>
      <c r="E37" s="5"/>
      <c r="F37" s="5"/>
      <c r="G37" s="5"/>
      <c r="H37" s="19">
        <f t="shared" si="0"/>
        <v>0</v>
      </c>
      <c r="I37" s="20" t="e">
        <f t="shared" si="1"/>
        <v>#DIV/0!</v>
      </c>
      <c r="J37" s="20" t="e">
        <f t="shared" si="2"/>
        <v>#DIV/0!</v>
      </c>
      <c r="K37" s="20" t="e">
        <f t="shared" si="3"/>
        <v>#DIV/0!</v>
      </c>
      <c r="L37" s="20" t="e">
        <f t="shared" si="4"/>
        <v>#DIV/0!</v>
      </c>
      <c r="M37" s="71">
        <f t="shared" si="5"/>
        <v>0</v>
      </c>
      <c r="N37" s="71">
        <f t="shared" si="6"/>
        <v>0</v>
      </c>
      <c r="O37" s="10">
        <f t="shared" si="7"/>
        <v>0</v>
      </c>
    </row>
    <row r="38" spans="1:15" ht="18" customHeight="1" thickBot="1" x14ac:dyDescent="0.3">
      <c r="A38" s="59"/>
      <c r="B38" s="60"/>
      <c r="C38" s="24">
        <f>SUM(C11:C37)</f>
        <v>0</v>
      </c>
      <c r="D38" s="25"/>
      <c r="E38" s="24">
        <f>SUM(E11:E37)</f>
        <v>0</v>
      </c>
      <c r="F38" s="24">
        <f>SUM(F11:F37)</f>
        <v>0</v>
      </c>
      <c r="G38" s="24">
        <f>SUM(G11:G37)</f>
        <v>0</v>
      </c>
      <c r="H38" s="21">
        <f>SUM(H11:H37)</f>
        <v>0</v>
      </c>
      <c r="I38" s="22"/>
      <c r="J38" s="23"/>
      <c r="K38" s="23"/>
      <c r="L38" s="23"/>
      <c r="M38" s="26">
        <f>SUM(M11:M37)</f>
        <v>0</v>
      </c>
      <c r="N38" s="27">
        <f>SUM(N11:N37)</f>
        <v>0</v>
      </c>
      <c r="O38" s="34">
        <f>SUM(O11:O37)</f>
        <v>0</v>
      </c>
    </row>
    <row r="41" spans="1:15" s="61" customFormat="1" ht="15.6" x14ac:dyDescent="0.3">
      <c r="A41" s="93" t="s">
        <v>28</v>
      </c>
      <c r="B41" s="93"/>
      <c r="C41" s="93"/>
      <c r="D41" s="93"/>
      <c r="E41" s="93"/>
      <c r="J41" s="62"/>
      <c r="K41" s="62"/>
      <c r="L41" s="62"/>
      <c r="M41" s="63"/>
      <c r="N41" s="63"/>
    </row>
    <row r="42" spans="1:15" x14ac:dyDescent="0.25">
      <c r="A42" s="64"/>
      <c r="B42" s="64"/>
      <c r="C42" s="64"/>
      <c r="D42" s="65"/>
      <c r="E42" s="64"/>
    </row>
    <row r="43" spans="1:15" x14ac:dyDescent="0.25">
      <c r="A43" s="11" t="s">
        <v>11</v>
      </c>
      <c r="B43" s="11"/>
      <c r="C43" s="11"/>
      <c r="D43" s="12"/>
      <c r="E43" s="11"/>
    </row>
    <row r="44" spans="1:15" x14ac:dyDescent="0.25">
      <c r="A44" s="13" t="s">
        <v>12</v>
      </c>
      <c r="B44" s="13"/>
      <c r="C44" s="13"/>
      <c r="D44" s="14"/>
      <c r="E44" s="79">
        <f>+M38</f>
        <v>0</v>
      </c>
    </row>
    <row r="45" spans="1:15" x14ac:dyDescent="0.25">
      <c r="A45" s="15" t="s">
        <v>13</v>
      </c>
      <c r="B45" s="15"/>
      <c r="C45" s="15"/>
      <c r="D45" s="16"/>
      <c r="E45" s="80"/>
    </row>
    <row r="46" spans="1:15" x14ac:dyDescent="0.25">
      <c r="A46" s="13" t="s">
        <v>14</v>
      </c>
      <c r="B46" s="13"/>
      <c r="C46" s="13"/>
      <c r="D46" s="14"/>
      <c r="E46" s="81">
        <f>+N38</f>
        <v>0</v>
      </c>
    </row>
    <row r="47" spans="1:15" x14ac:dyDescent="0.25">
      <c r="A47" s="15" t="s">
        <v>15</v>
      </c>
      <c r="B47" s="15"/>
      <c r="C47" s="15"/>
      <c r="D47" s="16"/>
      <c r="E47" s="80"/>
    </row>
    <row r="48" spans="1:15" x14ac:dyDescent="0.25">
      <c r="A48" s="13" t="s">
        <v>9</v>
      </c>
      <c r="B48" s="13"/>
      <c r="C48" s="13"/>
      <c r="D48" s="14"/>
      <c r="E48" s="79">
        <f>+E38</f>
        <v>0</v>
      </c>
    </row>
    <row r="49" spans="1:15" x14ac:dyDescent="0.25">
      <c r="A49" s="15" t="s">
        <v>16</v>
      </c>
      <c r="B49" s="15"/>
      <c r="C49" s="15"/>
      <c r="D49" s="16"/>
      <c r="E49" s="80"/>
    </row>
    <row r="50" spans="1:15" x14ac:dyDescent="0.25">
      <c r="A50" s="13" t="s">
        <v>17</v>
      </c>
      <c r="B50" s="13"/>
      <c r="C50" s="13"/>
      <c r="D50" s="14"/>
      <c r="E50" s="79">
        <f>+F38</f>
        <v>0</v>
      </c>
    </row>
    <row r="51" spans="1:15" x14ac:dyDescent="0.25">
      <c r="A51" s="15" t="s">
        <v>18</v>
      </c>
      <c r="B51" s="15"/>
      <c r="C51" s="15"/>
      <c r="D51" s="16"/>
      <c r="E51" s="80"/>
    </row>
    <row r="52" spans="1:15" x14ac:dyDescent="0.25">
      <c r="A52" s="84" t="s">
        <v>26</v>
      </c>
      <c r="B52" s="84"/>
      <c r="C52" s="84"/>
      <c r="D52" s="85"/>
      <c r="E52" s="82">
        <f>+O38</f>
        <v>0</v>
      </c>
    </row>
    <row r="53" spans="1:15" x14ac:dyDescent="0.25">
      <c r="A53" s="86"/>
      <c r="B53" s="86"/>
      <c r="C53" s="86"/>
      <c r="D53" s="87"/>
      <c r="E53" s="83"/>
    </row>
    <row r="54" spans="1:15" x14ac:dyDescent="0.25">
      <c r="A54" s="68"/>
      <c r="B54" s="68"/>
      <c r="C54" s="68"/>
      <c r="D54" s="69"/>
      <c r="E54" s="5"/>
    </row>
    <row r="56" spans="1:15" x14ac:dyDescent="0.25">
      <c r="A56" s="76" t="s">
        <v>37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</row>
    <row r="57" spans="1:15" x14ac:dyDescent="0.25">
      <c r="A57" s="57" t="s">
        <v>27</v>
      </c>
      <c r="B57" s="57"/>
      <c r="C57" s="57"/>
      <c r="D57" s="72"/>
      <c r="E57" s="57"/>
      <c r="F57" s="57"/>
      <c r="G57" s="57"/>
      <c r="H57" s="57"/>
      <c r="I57" s="57"/>
      <c r="J57" s="73"/>
      <c r="K57" s="73"/>
      <c r="L57" s="73"/>
      <c r="M57" s="74"/>
      <c r="N57" s="74"/>
      <c r="O57" s="57"/>
    </row>
    <row r="58" spans="1:15" s="75" customFormat="1" x14ac:dyDescent="0.25">
      <c r="A58" s="57" t="s">
        <v>35</v>
      </c>
      <c r="B58" s="57"/>
      <c r="C58" s="57"/>
      <c r="D58" s="72"/>
      <c r="E58" s="57"/>
      <c r="F58" s="57"/>
      <c r="G58" s="57"/>
      <c r="H58" s="57"/>
      <c r="I58" s="57"/>
      <c r="J58" s="73"/>
      <c r="K58" s="73"/>
      <c r="L58" s="73"/>
      <c r="M58" s="74"/>
      <c r="N58" s="74"/>
      <c r="O58" s="57"/>
    </row>
  </sheetData>
  <sheetProtection algorithmName="SHA-512" hashValue="UHaz8fzHgp56JwCXFa1waeawlGZHdDQtur3ryqgNEVxSuCSx12qmbi7g2TfQvfLsqMkQTwDoZGoDasMfiYeVSg==" saltValue="jfdpbFzs+AtDjak4+lPVBA==" spinCount="100000" sheet="1" objects="1" scenarios="1" insertRows="0" selectLockedCells="1"/>
  <mergeCells count="14">
    <mergeCell ref="A56:O56"/>
    <mergeCell ref="A41:E41"/>
    <mergeCell ref="E44:E45"/>
    <mergeCell ref="E46:E47"/>
    <mergeCell ref="E48:E49"/>
    <mergeCell ref="E50:E51"/>
    <mergeCell ref="A52:D53"/>
    <mergeCell ref="E52:E53"/>
    <mergeCell ref="A8:O8"/>
    <mergeCell ref="A1:O1"/>
    <mergeCell ref="A2:O2"/>
    <mergeCell ref="A3:O3"/>
    <mergeCell ref="A4:O4"/>
    <mergeCell ref="C5:J5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54" orientation="landscape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P1-2026</vt:lpstr>
      <vt:lpstr>P2-2026</vt:lpstr>
      <vt:lpstr>P3-2026</vt:lpstr>
      <vt:lpstr>'P1-2026'!Zone_d_impression</vt:lpstr>
      <vt:lpstr>'P2-2026'!Zone_d_impression</vt:lpstr>
      <vt:lpstr>'P3-2026'!Zone_d_impression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Noëlle ROUYERE</dc:creator>
  <cp:lastModifiedBy>Utilisateur</cp:lastModifiedBy>
  <cp:lastPrinted>2025-09-17T09:24:58Z</cp:lastPrinted>
  <dcterms:created xsi:type="dcterms:W3CDTF">2004-10-01T12:04:01Z</dcterms:created>
  <dcterms:modified xsi:type="dcterms:W3CDTF">2026-04-29T12:01:02Z</dcterms:modified>
</cp:coreProperties>
</file>